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195" windowHeight="9210" activeTab="5"/>
  </bookViews>
  <sheets>
    <sheet name="S4" sheetId="1" r:id="rId1"/>
    <sheet name="S6" sheetId="2" r:id="rId2"/>
    <sheet name="S7" sheetId="3" r:id="rId3"/>
    <sheet name="S8D" sheetId="4" r:id="rId4"/>
    <sheet name="S9" sheetId="5" r:id="rId5"/>
    <sheet name="S8EP" sheetId="6" r:id="rId6"/>
  </sheets>
  <definedNames/>
  <calcPr fullCalcOnLoad="1"/>
</workbook>
</file>

<file path=xl/sharedStrings.xml><?xml version="1.0" encoding="utf-8"?>
<sst xmlns="http://schemas.openxmlformats.org/spreadsheetml/2006/main" count="500" uniqueCount="146">
  <si>
    <t>S7</t>
  </si>
  <si>
    <t>S8D</t>
  </si>
  <si>
    <t>-</t>
  </si>
  <si>
    <t>Model</t>
  </si>
  <si>
    <t>lp</t>
  </si>
  <si>
    <t>Starobrat Władysław</t>
  </si>
  <si>
    <t>POL-623</t>
  </si>
  <si>
    <t>Arasimowicz Marek</t>
  </si>
  <si>
    <t>Szulc Sebastian</t>
  </si>
  <si>
    <t>POL-3765</t>
  </si>
  <si>
    <t>Stobbe Artur</t>
  </si>
  <si>
    <t>POL-4830</t>
  </si>
  <si>
    <t>Łasocha Sławomir</t>
  </si>
  <si>
    <t>POL-3896</t>
  </si>
  <si>
    <t>POL-5365</t>
  </si>
  <si>
    <t>Jaszkim Eryk</t>
  </si>
  <si>
    <t>Paździorek Stanisław</t>
  </si>
  <si>
    <t>Przybytek Krzysztof</t>
  </si>
  <si>
    <t>Jaros Jakub</t>
  </si>
  <si>
    <t>Fiałkowski Jakub</t>
  </si>
  <si>
    <t>Dyba Mateusz</t>
  </si>
  <si>
    <t>Byrtek Szymon</t>
  </si>
  <si>
    <t>Wierzbicki Konrad</t>
  </si>
  <si>
    <t>Ktacz Patryk</t>
  </si>
  <si>
    <t>Czyż Kamil</t>
  </si>
  <si>
    <t>POL-6263</t>
  </si>
  <si>
    <t>POL-6694</t>
  </si>
  <si>
    <t>POL-4314</t>
  </si>
  <si>
    <t>POL-6697</t>
  </si>
  <si>
    <t>POL-6630</t>
  </si>
  <si>
    <t>POL-6225</t>
  </si>
  <si>
    <t>POL-6818</t>
  </si>
  <si>
    <t>POL-6836</t>
  </si>
  <si>
    <t>POL-6705</t>
  </si>
  <si>
    <t>DQ</t>
  </si>
  <si>
    <t>Bobrowski Wojciech</t>
  </si>
  <si>
    <t>POL-4578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</si>
  <si>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</si>
  <si>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</si>
  <si>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</si>
  <si>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</si>
  <si>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</si>
  <si>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</si>
  <si>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</si>
  <si>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</si>
  <si>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</si>
  <si>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</si>
  <si>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</si>
  <si>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Nazwisko i imię</t>
  </si>
  <si>
    <t>Nr licencji</t>
  </si>
  <si>
    <t>Nr startowy</t>
  </si>
  <si>
    <t>1 lot</t>
  </si>
  <si>
    <t>2 lot</t>
  </si>
  <si>
    <t>3 lot</t>
  </si>
  <si>
    <t>Dogrywka</t>
  </si>
  <si>
    <t>Suma</t>
  </si>
  <si>
    <t>Miejsce</t>
  </si>
  <si>
    <t>Punkty PP</t>
  </si>
  <si>
    <t>4</t>
  </si>
  <si>
    <t>5</t>
  </si>
  <si>
    <t>Kanał</t>
  </si>
  <si>
    <t>Ocena statyczna</t>
  </si>
  <si>
    <t>PUCHAR POLSKI KRAKÓW 4-5.06.2011</t>
  </si>
  <si>
    <t>I</t>
  </si>
  <si>
    <t>II</t>
  </si>
  <si>
    <t>III</t>
  </si>
  <si>
    <t>POL-3497</t>
  </si>
  <si>
    <t>Nowak Kamil</t>
  </si>
  <si>
    <t>POL-7009</t>
  </si>
  <si>
    <t>POL-6817</t>
  </si>
  <si>
    <t xml:space="preserve">Góras Wojciech </t>
  </si>
  <si>
    <t>POL-6998</t>
  </si>
  <si>
    <t>Zygmunt  Konrad</t>
  </si>
  <si>
    <t>POL-6939</t>
  </si>
  <si>
    <t>Małmyga Leszek</t>
  </si>
  <si>
    <t>17-18</t>
  </si>
  <si>
    <t>Bobrowski Michał</t>
  </si>
  <si>
    <t>POL-6950</t>
  </si>
  <si>
    <t>Grzywna Tomasz</t>
  </si>
  <si>
    <t>POL-6942</t>
  </si>
  <si>
    <t>Piasecki Maciej</t>
  </si>
  <si>
    <t>POL-6994</t>
  </si>
  <si>
    <t>Pikosz Andrzej</t>
  </si>
  <si>
    <t>POL-2830</t>
  </si>
  <si>
    <t>Rościszewski Stanisław</t>
  </si>
  <si>
    <t>POL - 6996</t>
  </si>
  <si>
    <t>Błachut Wojciech</t>
  </si>
  <si>
    <t>POL-6877</t>
  </si>
  <si>
    <t>Błaszczyk Cyprian</t>
  </si>
  <si>
    <t>POL-6347</t>
  </si>
  <si>
    <t>Słocki Krzysztof</t>
  </si>
  <si>
    <t>POL-6781</t>
  </si>
  <si>
    <t>Słocka Barbara</t>
  </si>
  <si>
    <t>POL-6967</t>
  </si>
  <si>
    <t>7-8</t>
  </si>
  <si>
    <t>17</t>
  </si>
  <si>
    <t>18</t>
  </si>
  <si>
    <t>19-23</t>
  </si>
  <si>
    <t>Szwed Artur</t>
  </si>
  <si>
    <t>POL-6232</t>
  </si>
  <si>
    <t>Podołowski Maciej</t>
  </si>
  <si>
    <t>POL-6344</t>
  </si>
  <si>
    <t>2,4GHz</t>
  </si>
  <si>
    <t>S4A</t>
  </si>
  <si>
    <t>S6A</t>
  </si>
  <si>
    <t>S9A</t>
  </si>
  <si>
    <t>Wojciech Krzywiński</t>
  </si>
  <si>
    <t>POL - 1974</t>
  </si>
  <si>
    <t>Ariaen 3 V17</t>
  </si>
  <si>
    <t>Grzegorz Goryczka</t>
  </si>
  <si>
    <t>POL - 4085</t>
  </si>
  <si>
    <t>Nike Apache</t>
  </si>
  <si>
    <t>Piotr Sułkowski</t>
  </si>
  <si>
    <t>POL - 6841</t>
  </si>
  <si>
    <t>Maxus</t>
  </si>
  <si>
    <t>Meteor 1</t>
  </si>
  <si>
    <t>Kamil Nowak</t>
  </si>
  <si>
    <t>POL - 7009</t>
  </si>
  <si>
    <t>Michał Bobrowski</t>
  </si>
  <si>
    <t>POL - 6950</t>
  </si>
  <si>
    <t>Dauphin</t>
  </si>
  <si>
    <t>Patryk Ktacz</t>
  </si>
  <si>
    <t>POL - 6836</t>
  </si>
  <si>
    <t>Mateusz Kormański</t>
  </si>
  <si>
    <t>POL - 6651</t>
  </si>
  <si>
    <t>Eridan E012</t>
  </si>
  <si>
    <t>Szymon Byrtek</t>
  </si>
  <si>
    <t>POL - 6225</t>
  </si>
  <si>
    <t>Veronique</t>
  </si>
  <si>
    <t>CE</t>
  </si>
  <si>
    <t>Kamil Czyż</t>
  </si>
  <si>
    <t>Jakub Fiałkowski</t>
  </si>
  <si>
    <t>Nike Cajun</t>
  </si>
  <si>
    <t>POL - 5365</t>
  </si>
  <si>
    <t>10-11</t>
  </si>
  <si>
    <t>POL - 6705</t>
  </si>
  <si>
    <t>POL - 6263</t>
  </si>
  <si>
    <t>PUCHAR POLSKI W KRAKOWIE 4-5.06.2011</t>
  </si>
  <si>
    <t>S8E/P</t>
  </si>
  <si>
    <t>Edward Wowry</t>
  </si>
  <si>
    <t>POL-2408</t>
  </si>
  <si>
    <t>Leszek Małmyga</t>
  </si>
  <si>
    <t>Janisiewicz Paweł</t>
  </si>
  <si>
    <t>POL-2179</t>
  </si>
  <si>
    <t>Wieczorek Marcin</t>
  </si>
  <si>
    <t>POL-6471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</si>
</sst>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0"/>
    </font>
    <font>
      <sz val="11"/>
      <name val="Czcionka tekstu podstawowego"/>
      <family val="0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1" fontId="19" fillId="0" borderId="18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1" fontId="19" fillId="0" borderId="2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1" fontId="19" fillId="0" borderId="23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38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28125" style="0" bestFit="1" customWidth="1"/>
    <col min="2" max="2" width="27.7109375" style="0" customWidth="1"/>
    <col min="3" max="3" width="11.140625" style="0" bestFit="1" customWidth="1"/>
    <col min="4" max="4" width="12.421875" style="0" bestFit="1" customWidth="1"/>
    <col min="5" max="7" width="7.8515625" style="0" bestFit="1" customWidth="1"/>
    <col min="8" max="8" width="10.8515625" style="0" bestFit="1" customWidth="1"/>
    <col min="9" max="9" width="6.57421875" style="0" bestFit="1" customWidth="1"/>
    <col min="10" max="10" width="8.8515625" style="0" bestFit="1" customWidth="1"/>
    <col min="11" max="11" width="11.28125" style="5" bestFit="1" customWidth="1"/>
  </cols>
  <sheetData>
    <row r="1" spans="1:11" ht="25.5" thickBot="1">
      <c r="A1" s="151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2.75" customHeight="1">
      <c r="A2" s="154" t="s">
        <v>103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ht="13.5" customHeight="1" thickBo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1" ht="15" customHeight="1" thickBot="1">
      <c r="A4" s="17" t="s">
        <v>4</v>
      </c>
      <c r="B4" s="17" t="s">
        <v>48</v>
      </c>
      <c r="C4" s="17" t="s">
        <v>49</v>
      </c>
      <c r="D4" s="17" t="s">
        <v>50</v>
      </c>
      <c r="E4" s="32" t="s">
        <v>51</v>
      </c>
      <c r="F4" s="17" t="s">
        <v>52</v>
      </c>
      <c r="G4" s="32" t="s">
        <v>53</v>
      </c>
      <c r="H4" s="17" t="s">
        <v>54</v>
      </c>
      <c r="I4" s="32" t="s">
        <v>55</v>
      </c>
      <c r="J4" s="17" t="s">
        <v>56</v>
      </c>
      <c r="K4" s="19" t="s">
        <v>57</v>
      </c>
    </row>
    <row r="5" spans="1:11" ht="12.75" customHeight="1">
      <c r="A5" s="20">
        <v>1</v>
      </c>
      <c r="B5" s="34" t="s">
        <v>18</v>
      </c>
      <c r="C5" s="35" t="s">
        <v>28</v>
      </c>
      <c r="D5" s="36">
        <v>35</v>
      </c>
      <c r="E5" s="35">
        <v>172</v>
      </c>
      <c r="F5" s="35">
        <v>180</v>
      </c>
      <c r="G5" s="35">
        <v>180</v>
      </c>
      <c r="H5" s="35" t="s">
        <v>2</v>
      </c>
      <c r="I5" s="37">
        <f aca="true" t="shared" si="0" ref="I5:I22">SUM(E5:H5)</f>
        <v>532</v>
      </c>
      <c r="J5" s="47" t="s">
        <v>63</v>
      </c>
      <c r="K5" s="114">
        <v>113</v>
      </c>
    </row>
    <row r="6" spans="1:11" ht="12.75" customHeight="1">
      <c r="A6" s="21">
        <v>2</v>
      </c>
      <c r="B6" s="38" t="s">
        <v>7</v>
      </c>
      <c r="C6" s="39" t="s">
        <v>14</v>
      </c>
      <c r="D6" s="39">
        <v>3</v>
      </c>
      <c r="E6" s="39">
        <v>171</v>
      </c>
      <c r="F6" s="39">
        <v>180</v>
      </c>
      <c r="G6" s="39">
        <v>156</v>
      </c>
      <c r="H6" s="39" t="s">
        <v>2</v>
      </c>
      <c r="I6" s="14">
        <f t="shared" si="0"/>
        <v>507</v>
      </c>
      <c r="J6" s="44" t="s">
        <v>64</v>
      </c>
      <c r="K6" s="115">
        <v>105</v>
      </c>
    </row>
    <row r="7" spans="1:11" s="26" customFormat="1" ht="12.75" customHeight="1">
      <c r="A7" s="21">
        <v>3</v>
      </c>
      <c r="B7" s="38" t="s">
        <v>5</v>
      </c>
      <c r="C7" s="39" t="s">
        <v>6</v>
      </c>
      <c r="D7" s="39">
        <v>1</v>
      </c>
      <c r="E7" s="39">
        <v>121</v>
      </c>
      <c r="F7" s="39">
        <v>180</v>
      </c>
      <c r="G7" s="39">
        <v>180</v>
      </c>
      <c r="H7" s="39" t="s">
        <v>2</v>
      </c>
      <c r="I7" s="14">
        <f t="shared" si="0"/>
        <v>481</v>
      </c>
      <c r="J7" s="44" t="s">
        <v>65</v>
      </c>
      <c r="K7" s="115">
        <v>98</v>
      </c>
    </row>
    <row r="8" spans="1:11" ht="12.75" customHeight="1">
      <c r="A8" s="21">
        <v>4</v>
      </c>
      <c r="B8" s="38" t="s">
        <v>17</v>
      </c>
      <c r="C8" s="39" t="s">
        <v>66</v>
      </c>
      <c r="D8" s="25">
        <v>34</v>
      </c>
      <c r="E8" s="39">
        <v>149</v>
      </c>
      <c r="F8" s="39">
        <v>180</v>
      </c>
      <c r="G8" s="39">
        <v>150</v>
      </c>
      <c r="H8" s="39" t="s">
        <v>2</v>
      </c>
      <c r="I8" s="14">
        <f t="shared" si="0"/>
        <v>479</v>
      </c>
      <c r="J8" s="45" t="s">
        <v>58</v>
      </c>
      <c r="K8" s="115">
        <v>97</v>
      </c>
    </row>
    <row r="9" spans="1:11" ht="12.75" customHeight="1">
      <c r="A9" s="21">
        <v>5</v>
      </c>
      <c r="B9" s="38" t="s">
        <v>21</v>
      </c>
      <c r="C9" s="39" t="s">
        <v>30</v>
      </c>
      <c r="D9" s="25">
        <v>38</v>
      </c>
      <c r="E9" s="39">
        <v>134</v>
      </c>
      <c r="F9" s="39">
        <v>144</v>
      </c>
      <c r="G9" s="39">
        <v>180</v>
      </c>
      <c r="H9" s="39" t="s">
        <v>2</v>
      </c>
      <c r="I9" s="14">
        <f t="shared" si="0"/>
        <v>458</v>
      </c>
      <c r="J9" s="46" t="s">
        <v>59</v>
      </c>
      <c r="K9" s="115">
        <v>92</v>
      </c>
    </row>
    <row r="10" spans="1:11" ht="12.75" customHeight="1">
      <c r="A10" s="21">
        <v>6</v>
      </c>
      <c r="B10" s="38" t="s">
        <v>74</v>
      </c>
      <c r="C10" s="39" t="s">
        <v>36</v>
      </c>
      <c r="D10" s="25">
        <v>44</v>
      </c>
      <c r="E10" s="39">
        <v>103</v>
      </c>
      <c r="F10" s="39">
        <v>150</v>
      </c>
      <c r="G10" s="39">
        <v>180</v>
      </c>
      <c r="H10" s="39" t="s">
        <v>2</v>
      </c>
      <c r="I10" s="14">
        <f t="shared" si="0"/>
        <v>433</v>
      </c>
      <c r="J10" s="45" t="s">
        <v>37</v>
      </c>
      <c r="K10" s="115">
        <v>86</v>
      </c>
    </row>
    <row r="11" spans="1:11" ht="12.75" customHeight="1">
      <c r="A11" s="21">
        <v>7</v>
      </c>
      <c r="B11" s="29" t="s">
        <v>24</v>
      </c>
      <c r="C11" s="23" t="s">
        <v>33</v>
      </c>
      <c r="D11" s="41">
        <v>49</v>
      </c>
      <c r="E11" s="3">
        <v>108</v>
      </c>
      <c r="F11" s="3">
        <v>79</v>
      </c>
      <c r="G11" s="3">
        <v>180</v>
      </c>
      <c r="H11" s="3" t="s">
        <v>2</v>
      </c>
      <c r="I11" s="14">
        <f t="shared" si="0"/>
        <v>367</v>
      </c>
      <c r="J11" s="46" t="s">
        <v>38</v>
      </c>
      <c r="K11" s="115">
        <v>73</v>
      </c>
    </row>
    <row r="12" spans="1:11" ht="12.75" customHeight="1">
      <c r="A12" s="21">
        <v>8</v>
      </c>
      <c r="B12" s="38" t="s">
        <v>15</v>
      </c>
      <c r="C12" s="39" t="s">
        <v>29</v>
      </c>
      <c r="D12" s="25">
        <v>17</v>
      </c>
      <c r="E12" s="39">
        <v>120</v>
      </c>
      <c r="F12" s="39">
        <v>93</v>
      </c>
      <c r="G12" s="39">
        <v>110</v>
      </c>
      <c r="H12" s="39" t="s">
        <v>2</v>
      </c>
      <c r="I12" s="14">
        <f t="shared" si="0"/>
        <v>323</v>
      </c>
      <c r="J12" s="46" t="s">
        <v>39</v>
      </c>
      <c r="K12" s="116">
        <v>64</v>
      </c>
    </row>
    <row r="13" spans="1:11" ht="12.75" customHeight="1">
      <c r="A13" s="21">
        <v>9</v>
      </c>
      <c r="B13" s="38" t="s">
        <v>19</v>
      </c>
      <c r="C13" s="39" t="s">
        <v>25</v>
      </c>
      <c r="D13" s="39">
        <v>36</v>
      </c>
      <c r="E13" s="39">
        <v>105</v>
      </c>
      <c r="F13" s="39" t="s">
        <v>34</v>
      </c>
      <c r="G13" s="39">
        <v>180</v>
      </c>
      <c r="H13" s="39" t="s">
        <v>2</v>
      </c>
      <c r="I13" s="14">
        <f t="shared" si="0"/>
        <v>285</v>
      </c>
      <c r="J13" s="45" t="s">
        <v>40</v>
      </c>
      <c r="K13" s="116">
        <v>57</v>
      </c>
    </row>
    <row r="14" spans="1:11" ht="12.75" customHeight="1">
      <c r="A14" s="21">
        <v>10</v>
      </c>
      <c r="B14" s="38" t="s">
        <v>12</v>
      </c>
      <c r="C14" s="39" t="s">
        <v>13</v>
      </c>
      <c r="D14" s="25">
        <v>15</v>
      </c>
      <c r="E14" s="39">
        <v>79</v>
      </c>
      <c r="F14" s="39">
        <v>118</v>
      </c>
      <c r="G14" s="39">
        <v>75</v>
      </c>
      <c r="H14" s="39" t="s">
        <v>2</v>
      </c>
      <c r="I14" s="39">
        <f t="shared" si="0"/>
        <v>272</v>
      </c>
      <c r="J14" s="46" t="s">
        <v>41</v>
      </c>
      <c r="K14" s="117">
        <v>54</v>
      </c>
    </row>
    <row r="15" spans="1:11" ht="12.75" customHeight="1">
      <c r="A15" s="21">
        <v>11</v>
      </c>
      <c r="B15" s="38" t="s">
        <v>20</v>
      </c>
      <c r="C15" s="39" t="s">
        <v>26</v>
      </c>
      <c r="D15" s="25">
        <v>37</v>
      </c>
      <c r="E15" s="39">
        <v>79</v>
      </c>
      <c r="F15" s="39">
        <v>180</v>
      </c>
      <c r="G15" s="39" t="s">
        <v>34</v>
      </c>
      <c r="H15" s="39" t="s">
        <v>2</v>
      </c>
      <c r="I15" s="39">
        <f t="shared" si="0"/>
        <v>259</v>
      </c>
      <c r="J15" s="46" t="s">
        <v>42</v>
      </c>
      <c r="K15" s="117">
        <v>51</v>
      </c>
    </row>
    <row r="16" spans="1:11" ht="12.75" customHeight="1">
      <c r="A16" s="21">
        <v>12</v>
      </c>
      <c r="B16" s="29" t="s">
        <v>23</v>
      </c>
      <c r="C16" s="23" t="s">
        <v>32</v>
      </c>
      <c r="D16" s="41">
        <v>48</v>
      </c>
      <c r="E16" s="3">
        <v>110</v>
      </c>
      <c r="F16" s="3">
        <v>74</v>
      </c>
      <c r="G16" s="3">
        <v>56</v>
      </c>
      <c r="H16" s="3" t="s">
        <v>2</v>
      </c>
      <c r="I16" s="14">
        <f t="shared" si="0"/>
        <v>240</v>
      </c>
      <c r="J16" s="45" t="s">
        <v>43</v>
      </c>
      <c r="K16" s="117">
        <v>47</v>
      </c>
    </row>
    <row r="17" spans="1:11" ht="12.75" customHeight="1">
      <c r="A17" s="21">
        <v>13</v>
      </c>
      <c r="B17" s="38" t="s">
        <v>8</v>
      </c>
      <c r="C17" s="39" t="s">
        <v>9</v>
      </c>
      <c r="D17" s="25">
        <v>12</v>
      </c>
      <c r="E17" s="39">
        <v>31</v>
      </c>
      <c r="F17" s="39">
        <v>87</v>
      </c>
      <c r="G17" s="39">
        <v>85</v>
      </c>
      <c r="H17" s="39" t="s">
        <v>2</v>
      </c>
      <c r="I17" s="14">
        <f t="shared" si="0"/>
        <v>203</v>
      </c>
      <c r="J17" s="46" t="s">
        <v>44</v>
      </c>
      <c r="K17" s="117">
        <v>40</v>
      </c>
    </row>
    <row r="18" spans="1:11" ht="12.75" customHeight="1">
      <c r="A18" s="21">
        <v>14</v>
      </c>
      <c r="B18" s="38" t="s">
        <v>10</v>
      </c>
      <c r="C18" s="39" t="s">
        <v>11</v>
      </c>
      <c r="D18" s="25">
        <v>14</v>
      </c>
      <c r="E18" s="39">
        <v>77</v>
      </c>
      <c r="F18" s="39">
        <v>63</v>
      </c>
      <c r="G18" s="39">
        <v>25</v>
      </c>
      <c r="H18" s="39" t="s">
        <v>2</v>
      </c>
      <c r="I18" s="14">
        <f t="shared" si="0"/>
        <v>165</v>
      </c>
      <c r="J18" s="46" t="s">
        <v>45</v>
      </c>
      <c r="K18" s="117">
        <v>32</v>
      </c>
    </row>
    <row r="19" spans="1:11" ht="12.75" customHeight="1">
      <c r="A19" s="21">
        <v>15</v>
      </c>
      <c r="B19" s="29" t="s">
        <v>67</v>
      </c>
      <c r="C19" s="23" t="s">
        <v>68</v>
      </c>
      <c r="D19" s="41">
        <v>47</v>
      </c>
      <c r="E19" s="39">
        <v>139</v>
      </c>
      <c r="F19" s="39" t="s">
        <v>34</v>
      </c>
      <c r="G19" s="39" t="s">
        <v>34</v>
      </c>
      <c r="H19" s="39" t="s">
        <v>2</v>
      </c>
      <c r="I19" s="14">
        <f t="shared" si="0"/>
        <v>139</v>
      </c>
      <c r="J19" s="45" t="s">
        <v>46</v>
      </c>
      <c r="K19" s="117">
        <v>27</v>
      </c>
    </row>
    <row r="20" spans="1:11" ht="12.75" customHeight="1">
      <c r="A20" s="21">
        <v>16</v>
      </c>
      <c r="B20" s="38" t="s">
        <v>22</v>
      </c>
      <c r="C20" s="39" t="s">
        <v>69</v>
      </c>
      <c r="D20" s="25">
        <v>39</v>
      </c>
      <c r="E20" s="39">
        <v>47</v>
      </c>
      <c r="F20" s="39">
        <v>30</v>
      </c>
      <c r="G20" s="39" t="s">
        <v>34</v>
      </c>
      <c r="H20" s="39" t="s">
        <v>2</v>
      </c>
      <c r="I20" s="14">
        <f t="shared" si="0"/>
        <v>77</v>
      </c>
      <c r="J20" s="46" t="s">
        <v>47</v>
      </c>
      <c r="K20" s="117">
        <v>15</v>
      </c>
    </row>
    <row r="21" spans="1:11" ht="12" customHeight="1">
      <c r="A21" s="21">
        <v>17</v>
      </c>
      <c r="B21" s="24" t="s">
        <v>70</v>
      </c>
      <c r="C21" s="39" t="s">
        <v>71</v>
      </c>
      <c r="D21" s="25">
        <v>16</v>
      </c>
      <c r="E21" s="39" t="s">
        <v>34</v>
      </c>
      <c r="F21" s="39" t="s">
        <v>34</v>
      </c>
      <c r="G21" s="39" t="s">
        <v>34</v>
      </c>
      <c r="H21" s="39" t="s">
        <v>2</v>
      </c>
      <c r="I21" s="14">
        <f t="shared" si="0"/>
        <v>0</v>
      </c>
      <c r="J21" s="45" t="s">
        <v>75</v>
      </c>
      <c r="K21" s="117">
        <v>0</v>
      </c>
    </row>
    <row r="22" spans="1:11" ht="12.75" customHeight="1" thickBot="1">
      <c r="A22" s="22">
        <v>18</v>
      </c>
      <c r="B22" s="53" t="s">
        <v>72</v>
      </c>
      <c r="C22" s="54" t="s">
        <v>73</v>
      </c>
      <c r="D22" s="55">
        <v>77</v>
      </c>
      <c r="E22" s="42" t="s">
        <v>34</v>
      </c>
      <c r="F22" s="42" t="s">
        <v>34</v>
      </c>
      <c r="G22" s="42" t="s">
        <v>2</v>
      </c>
      <c r="H22" s="42" t="s">
        <v>2</v>
      </c>
      <c r="I22" s="43">
        <f t="shared" si="0"/>
        <v>0</v>
      </c>
      <c r="J22" s="48" t="s">
        <v>75</v>
      </c>
      <c r="K22" s="118">
        <v>0</v>
      </c>
    </row>
    <row r="23" spans="1:11" ht="12.75" customHeight="1">
      <c r="A23" s="56"/>
      <c r="B23" s="49"/>
      <c r="C23" s="50"/>
      <c r="D23" s="51"/>
      <c r="E23" s="50"/>
      <c r="F23" s="50"/>
      <c r="G23" s="50"/>
      <c r="H23" s="50"/>
      <c r="I23" s="52"/>
      <c r="J23" s="11"/>
      <c r="K23" s="4"/>
    </row>
    <row r="24" ht="12.75">
      <c r="A24" s="2"/>
    </row>
  </sheetData>
  <sheetProtection/>
  <mergeCells count="2">
    <mergeCell ref="A1:K1"/>
    <mergeCell ref="A2:K3"/>
  </mergeCells>
  <conditionalFormatting sqref="E5:G23">
    <cfRule type="cellIs" priority="1" dxfId="2" operator="equal" stopIfTrue="1">
      <formula>180</formula>
    </cfRule>
  </conditionalFormatting>
  <printOptions/>
  <pageMargins left="1.69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.28125" style="0" bestFit="1" customWidth="1"/>
    <col min="2" max="2" width="27.8515625" style="0" bestFit="1" customWidth="1"/>
    <col min="3" max="3" width="11.140625" style="0" bestFit="1" customWidth="1"/>
    <col min="4" max="4" width="12.421875" style="0" bestFit="1" customWidth="1"/>
    <col min="5" max="7" width="7.8515625" style="0" bestFit="1" customWidth="1"/>
    <col min="8" max="8" width="10.8515625" style="0" bestFit="1" customWidth="1"/>
    <col min="9" max="9" width="6.57421875" style="0" bestFit="1" customWidth="1"/>
    <col min="10" max="10" width="8.8515625" style="0" bestFit="1" customWidth="1"/>
    <col min="11" max="11" width="11.28125" style="124" bestFit="1" customWidth="1"/>
  </cols>
  <sheetData>
    <row r="1" spans="1:11" ht="25.5" thickBot="1">
      <c r="A1" s="151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2.75" customHeight="1">
      <c r="A2" s="154" t="s">
        <v>104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ht="13.5" customHeight="1" thickBo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60"/>
    </row>
    <row r="4" spans="1:11" ht="15" customHeight="1" thickBot="1">
      <c r="A4" s="17" t="s">
        <v>4</v>
      </c>
      <c r="B4" s="17" t="s">
        <v>48</v>
      </c>
      <c r="C4" s="32" t="s">
        <v>49</v>
      </c>
      <c r="D4" s="17" t="s">
        <v>50</v>
      </c>
      <c r="E4" s="17" t="s">
        <v>51</v>
      </c>
      <c r="F4" s="32" t="s">
        <v>52</v>
      </c>
      <c r="G4" s="17" t="s">
        <v>53</v>
      </c>
      <c r="H4" s="32" t="s">
        <v>54</v>
      </c>
      <c r="I4" s="17" t="s">
        <v>55</v>
      </c>
      <c r="J4" s="27" t="s">
        <v>56</v>
      </c>
      <c r="K4" s="119" t="s">
        <v>57</v>
      </c>
    </row>
    <row r="5" spans="1:11" ht="12.75" customHeight="1">
      <c r="A5" s="20">
        <v>1</v>
      </c>
      <c r="B5" s="57" t="s">
        <v>17</v>
      </c>
      <c r="C5" s="58" t="s">
        <v>66</v>
      </c>
      <c r="D5" s="58">
        <v>34</v>
      </c>
      <c r="E5" s="58">
        <v>180</v>
      </c>
      <c r="F5" s="58">
        <v>180</v>
      </c>
      <c r="G5" s="58">
        <v>180</v>
      </c>
      <c r="H5" s="58" t="s">
        <v>2</v>
      </c>
      <c r="I5" s="58">
        <f aca="true" t="shared" si="0" ref="I5:I33">SUM(E5:H5)</f>
        <v>540</v>
      </c>
      <c r="J5" s="59" t="s">
        <v>63</v>
      </c>
      <c r="K5" s="120">
        <v>115</v>
      </c>
    </row>
    <row r="6" spans="1:11" ht="12.75" customHeight="1">
      <c r="A6" s="21">
        <v>2</v>
      </c>
      <c r="B6" s="40" t="s">
        <v>22</v>
      </c>
      <c r="C6" s="33" t="s">
        <v>69</v>
      </c>
      <c r="D6" s="33">
        <v>39</v>
      </c>
      <c r="E6" s="33">
        <v>137</v>
      </c>
      <c r="F6" s="33">
        <v>180</v>
      </c>
      <c r="G6" s="33">
        <v>180</v>
      </c>
      <c r="H6" s="33" t="s">
        <v>2</v>
      </c>
      <c r="I6" s="33">
        <f t="shared" si="0"/>
        <v>497</v>
      </c>
      <c r="J6" s="60" t="s">
        <v>64</v>
      </c>
      <c r="K6" s="121">
        <v>104</v>
      </c>
    </row>
    <row r="7" spans="1:11" ht="12.75" customHeight="1">
      <c r="A7" s="21">
        <v>3</v>
      </c>
      <c r="B7" s="40" t="s">
        <v>74</v>
      </c>
      <c r="C7" s="33" t="s">
        <v>36</v>
      </c>
      <c r="D7" s="33">
        <v>44</v>
      </c>
      <c r="E7" s="33">
        <v>180</v>
      </c>
      <c r="F7" s="33">
        <v>180</v>
      </c>
      <c r="G7" s="33">
        <v>131</v>
      </c>
      <c r="H7" s="33" t="s">
        <v>2</v>
      </c>
      <c r="I7" s="33">
        <f t="shared" si="0"/>
        <v>491</v>
      </c>
      <c r="J7" s="60" t="s">
        <v>65</v>
      </c>
      <c r="K7" s="121">
        <v>101</v>
      </c>
    </row>
    <row r="8" spans="1:11" ht="12.75" customHeight="1">
      <c r="A8" s="21">
        <v>4</v>
      </c>
      <c r="B8" s="40" t="s">
        <v>76</v>
      </c>
      <c r="C8" s="33" t="s">
        <v>77</v>
      </c>
      <c r="D8" s="33">
        <v>42</v>
      </c>
      <c r="E8" s="33">
        <v>180</v>
      </c>
      <c r="F8" s="33">
        <v>180</v>
      </c>
      <c r="G8" s="33">
        <v>84</v>
      </c>
      <c r="H8" s="33" t="s">
        <v>2</v>
      </c>
      <c r="I8" s="33">
        <f t="shared" si="0"/>
        <v>444</v>
      </c>
      <c r="J8" s="61">
        <v>4</v>
      </c>
      <c r="K8" s="121">
        <v>91</v>
      </c>
    </row>
    <row r="9" spans="1:11" ht="12.75" customHeight="1">
      <c r="A9" s="21">
        <v>5</v>
      </c>
      <c r="B9" s="40" t="s">
        <v>19</v>
      </c>
      <c r="C9" s="33" t="s">
        <v>25</v>
      </c>
      <c r="D9" s="33">
        <v>36</v>
      </c>
      <c r="E9" s="33">
        <v>180</v>
      </c>
      <c r="F9" s="33">
        <v>83</v>
      </c>
      <c r="G9" s="33">
        <v>149</v>
      </c>
      <c r="H9" s="33" t="s">
        <v>2</v>
      </c>
      <c r="I9" s="33">
        <f t="shared" si="0"/>
        <v>412</v>
      </c>
      <c r="J9" s="61">
        <v>5</v>
      </c>
      <c r="K9" s="121">
        <v>84</v>
      </c>
    </row>
    <row r="10" spans="1:11" ht="12.75" customHeight="1">
      <c r="A10" s="21">
        <v>6</v>
      </c>
      <c r="B10" s="40" t="s">
        <v>20</v>
      </c>
      <c r="C10" s="33" t="s">
        <v>26</v>
      </c>
      <c r="D10" s="33">
        <v>37</v>
      </c>
      <c r="E10" s="33">
        <v>170</v>
      </c>
      <c r="F10" s="33">
        <v>125</v>
      </c>
      <c r="G10" s="33">
        <v>112</v>
      </c>
      <c r="H10" s="33" t="s">
        <v>2</v>
      </c>
      <c r="I10" s="33">
        <f t="shared" si="0"/>
        <v>407</v>
      </c>
      <c r="J10" s="61">
        <v>6</v>
      </c>
      <c r="K10" s="121">
        <v>82</v>
      </c>
    </row>
    <row r="11" spans="1:11" ht="12.75" customHeight="1">
      <c r="A11" s="21">
        <v>7</v>
      </c>
      <c r="B11" s="40" t="s">
        <v>5</v>
      </c>
      <c r="C11" s="33" t="s">
        <v>6</v>
      </c>
      <c r="D11" s="33">
        <v>1</v>
      </c>
      <c r="E11" s="33">
        <v>120</v>
      </c>
      <c r="F11" s="33">
        <v>143</v>
      </c>
      <c r="G11" s="33">
        <v>116</v>
      </c>
      <c r="H11" s="33" t="s">
        <v>2</v>
      </c>
      <c r="I11" s="33">
        <f t="shared" si="0"/>
        <v>379</v>
      </c>
      <c r="J11" s="62" t="s">
        <v>94</v>
      </c>
      <c r="K11" s="121">
        <v>76</v>
      </c>
    </row>
    <row r="12" spans="1:11" ht="12.75" customHeight="1">
      <c r="A12" s="21">
        <v>8</v>
      </c>
      <c r="B12" s="40" t="s">
        <v>12</v>
      </c>
      <c r="C12" s="33" t="s">
        <v>13</v>
      </c>
      <c r="D12" s="33">
        <v>15</v>
      </c>
      <c r="E12" s="33">
        <v>180</v>
      </c>
      <c r="F12" s="33">
        <v>118</v>
      </c>
      <c r="G12" s="33">
        <v>81</v>
      </c>
      <c r="H12" s="33" t="s">
        <v>2</v>
      </c>
      <c r="I12" s="33">
        <f t="shared" si="0"/>
        <v>379</v>
      </c>
      <c r="J12" s="62" t="s">
        <v>94</v>
      </c>
      <c r="K12" s="121">
        <v>76</v>
      </c>
    </row>
    <row r="13" spans="1:11" ht="12.75" customHeight="1">
      <c r="A13" s="21">
        <v>9</v>
      </c>
      <c r="B13" s="40" t="s">
        <v>10</v>
      </c>
      <c r="C13" s="33" t="s">
        <v>11</v>
      </c>
      <c r="D13" s="33">
        <v>14</v>
      </c>
      <c r="E13" s="33">
        <v>144</v>
      </c>
      <c r="F13" s="33">
        <v>129</v>
      </c>
      <c r="G13" s="33">
        <v>92</v>
      </c>
      <c r="H13" s="33" t="s">
        <v>2</v>
      </c>
      <c r="I13" s="33">
        <f t="shared" si="0"/>
        <v>365</v>
      </c>
      <c r="J13" s="61">
        <v>9</v>
      </c>
      <c r="K13" s="121">
        <v>73</v>
      </c>
    </row>
    <row r="14" spans="1:11" ht="12.75" customHeight="1">
      <c r="A14" s="21">
        <v>10</v>
      </c>
      <c r="B14" s="40" t="s">
        <v>7</v>
      </c>
      <c r="C14" s="33" t="s">
        <v>14</v>
      </c>
      <c r="D14" s="33">
        <v>3</v>
      </c>
      <c r="E14" s="33">
        <v>69</v>
      </c>
      <c r="F14" s="33">
        <v>180</v>
      </c>
      <c r="G14" s="33">
        <v>113</v>
      </c>
      <c r="H14" s="33" t="s">
        <v>2</v>
      </c>
      <c r="I14" s="33">
        <f t="shared" si="0"/>
        <v>362</v>
      </c>
      <c r="J14" s="61">
        <v>10</v>
      </c>
      <c r="K14" s="121">
        <v>72</v>
      </c>
    </row>
    <row r="15" spans="1:11" ht="12.75" customHeight="1">
      <c r="A15" s="21">
        <v>11</v>
      </c>
      <c r="B15" s="40" t="s">
        <v>21</v>
      </c>
      <c r="C15" s="33" t="s">
        <v>30</v>
      </c>
      <c r="D15" s="33">
        <v>38</v>
      </c>
      <c r="E15" s="33">
        <v>66</v>
      </c>
      <c r="F15" s="33">
        <v>180</v>
      </c>
      <c r="G15" s="33">
        <v>110</v>
      </c>
      <c r="H15" s="33" t="s">
        <v>2</v>
      </c>
      <c r="I15" s="33">
        <f t="shared" si="0"/>
        <v>356</v>
      </c>
      <c r="J15" s="61">
        <v>11</v>
      </c>
      <c r="K15" s="121">
        <v>70</v>
      </c>
    </row>
    <row r="16" spans="1:11" ht="12.75" customHeight="1">
      <c r="A16" s="21">
        <v>12</v>
      </c>
      <c r="B16" s="40" t="s">
        <v>8</v>
      </c>
      <c r="C16" s="33" t="s">
        <v>9</v>
      </c>
      <c r="D16" s="33">
        <v>12</v>
      </c>
      <c r="E16" s="33">
        <v>114</v>
      </c>
      <c r="F16" s="33">
        <v>140</v>
      </c>
      <c r="G16" s="33">
        <v>89</v>
      </c>
      <c r="H16" s="33" t="s">
        <v>2</v>
      </c>
      <c r="I16" s="33">
        <f t="shared" si="0"/>
        <v>343</v>
      </c>
      <c r="J16" s="61">
        <v>12</v>
      </c>
      <c r="K16" s="121">
        <v>67</v>
      </c>
    </row>
    <row r="17" spans="1:11" ht="12.75" customHeight="1">
      <c r="A17" s="21">
        <v>13</v>
      </c>
      <c r="B17" s="40" t="s">
        <v>78</v>
      </c>
      <c r="C17" s="33" t="s">
        <v>79</v>
      </c>
      <c r="D17" s="33">
        <v>46</v>
      </c>
      <c r="E17" s="33">
        <v>110</v>
      </c>
      <c r="F17" s="33">
        <v>127</v>
      </c>
      <c r="G17" s="33">
        <v>82</v>
      </c>
      <c r="H17" s="33" t="s">
        <v>2</v>
      </c>
      <c r="I17" s="33">
        <f t="shared" si="0"/>
        <v>319</v>
      </c>
      <c r="J17" s="61">
        <v>13</v>
      </c>
      <c r="K17" s="121">
        <v>63</v>
      </c>
    </row>
    <row r="18" spans="1:11" ht="12.75" customHeight="1">
      <c r="A18" s="21">
        <v>14</v>
      </c>
      <c r="B18" s="40" t="s">
        <v>18</v>
      </c>
      <c r="C18" s="33" t="s">
        <v>28</v>
      </c>
      <c r="D18" s="33">
        <v>35</v>
      </c>
      <c r="E18" s="33" t="s">
        <v>34</v>
      </c>
      <c r="F18" s="33">
        <v>180</v>
      </c>
      <c r="G18" s="33">
        <v>134</v>
      </c>
      <c r="H18" s="33" t="s">
        <v>2</v>
      </c>
      <c r="I18" s="33">
        <f t="shared" si="0"/>
        <v>314</v>
      </c>
      <c r="J18" s="61">
        <v>14</v>
      </c>
      <c r="K18" s="121">
        <v>61</v>
      </c>
    </row>
    <row r="19" spans="1:11" ht="12.75" customHeight="1">
      <c r="A19" s="21">
        <v>15</v>
      </c>
      <c r="B19" s="40" t="s">
        <v>24</v>
      </c>
      <c r="C19" s="33" t="s">
        <v>33</v>
      </c>
      <c r="D19" s="33">
        <v>49</v>
      </c>
      <c r="E19" s="33">
        <v>180</v>
      </c>
      <c r="F19" s="33">
        <v>59</v>
      </c>
      <c r="G19" s="33">
        <v>67</v>
      </c>
      <c r="H19" s="33" t="s">
        <v>2</v>
      </c>
      <c r="I19" s="33">
        <f t="shared" si="0"/>
        <v>306</v>
      </c>
      <c r="J19" s="61">
        <v>15</v>
      </c>
      <c r="K19" s="121">
        <v>60</v>
      </c>
    </row>
    <row r="20" spans="1:11" ht="12.75" customHeight="1">
      <c r="A20" s="21">
        <v>16</v>
      </c>
      <c r="B20" s="40" t="s">
        <v>70</v>
      </c>
      <c r="C20" s="33" t="s">
        <v>71</v>
      </c>
      <c r="D20" s="33">
        <v>16</v>
      </c>
      <c r="E20" s="33">
        <v>98</v>
      </c>
      <c r="F20" s="33">
        <v>112</v>
      </c>
      <c r="G20" s="33">
        <v>86</v>
      </c>
      <c r="H20" s="33" t="s">
        <v>2</v>
      </c>
      <c r="I20" s="33">
        <f t="shared" si="0"/>
        <v>296</v>
      </c>
      <c r="J20" s="61">
        <v>16</v>
      </c>
      <c r="K20" s="121">
        <v>57</v>
      </c>
    </row>
    <row r="21" spans="1:11" ht="12.75" customHeight="1">
      <c r="A21" s="21">
        <v>17</v>
      </c>
      <c r="B21" s="40" t="s">
        <v>67</v>
      </c>
      <c r="C21" s="33" t="s">
        <v>68</v>
      </c>
      <c r="D21" s="33">
        <v>47</v>
      </c>
      <c r="E21" s="33" t="s">
        <v>34</v>
      </c>
      <c r="F21" s="33">
        <v>129</v>
      </c>
      <c r="G21" s="33">
        <v>156</v>
      </c>
      <c r="H21" s="33" t="s">
        <v>2</v>
      </c>
      <c r="I21" s="33">
        <f t="shared" si="0"/>
        <v>285</v>
      </c>
      <c r="J21" s="61">
        <v>17</v>
      </c>
      <c r="K21" s="122">
        <v>55</v>
      </c>
    </row>
    <row r="22" spans="1:11" ht="15">
      <c r="A22" s="21">
        <v>18</v>
      </c>
      <c r="B22" s="29" t="s">
        <v>23</v>
      </c>
      <c r="C22" s="23" t="s">
        <v>32</v>
      </c>
      <c r="D22" s="33">
        <v>48</v>
      </c>
      <c r="E22" s="33">
        <v>92</v>
      </c>
      <c r="F22" s="33">
        <v>101</v>
      </c>
      <c r="G22" s="33">
        <v>74</v>
      </c>
      <c r="H22" s="33" t="s">
        <v>2</v>
      </c>
      <c r="I22" s="33">
        <f t="shared" si="0"/>
        <v>267</v>
      </c>
      <c r="J22" s="61">
        <v>18</v>
      </c>
      <c r="K22" s="122">
        <v>52</v>
      </c>
    </row>
    <row r="23" spans="1:11" ht="15">
      <c r="A23" s="21">
        <v>19</v>
      </c>
      <c r="B23" s="40" t="s">
        <v>80</v>
      </c>
      <c r="C23" s="33" t="s">
        <v>81</v>
      </c>
      <c r="D23" s="33">
        <v>79</v>
      </c>
      <c r="E23" s="33">
        <v>51</v>
      </c>
      <c r="F23" s="33">
        <v>130</v>
      </c>
      <c r="G23" s="33">
        <v>60</v>
      </c>
      <c r="H23" s="33" t="s">
        <v>2</v>
      </c>
      <c r="I23" s="33">
        <f t="shared" si="0"/>
        <v>241</v>
      </c>
      <c r="J23" s="61">
        <v>19</v>
      </c>
      <c r="K23" s="122">
        <v>46</v>
      </c>
    </row>
    <row r="24" spans="1:11" ht="15">
      <c r="A24" s="21">
        <v>20</v>
      </c>
      <c r="B24" s="40" t="s">
        <v>16</v>
      </c>
      <c r="C24" s="33" t="s">
        <v>27</v>
      </c>
      <c r="D24" s="33">
        <v>21</v>
      </c>
      <c r="E24" s="33">
        <v>53</v>
      </c>
      <c r="F24" s="33">
        <v>108</v>
      </c>
      <c r="G24" s="33">
        <v>52</v>
      </c>
      <c r="H24" s="33" t="s">
        <v>2</v>
      </c>
      <c r="I24" s="33">
        <f t="shared" si="0"/>
        <v>213</v>
      </c>
      <c r="J24" s="61">
        <v>20</v>
      </c>
      <c r="K24" s="122">
        <v>41</v>
      </c>
    </row>
    <row r="25" spans="1:11" ht="15">
      <c r="A25" s="21">
        <v>21</v>
      </c>
      <c r="B25" s="40" t="s">
        <v>82</v>
      </c>
      <c r="C25" s="33" t="s">
        <v>83</v>
      </c>
      <c r="D25" s="33">
        <v>78</v>
      </c>
      <c r="E25" s="33">
        <v>77</v>
      </c>
      <c r="F25" s="33">
        <v>68</v>
      </c>
      <c r="G25" s="33">
        <v>59</v>
      </c>
      <c r="H25" s="33" t="s">
        <v>2</v>
      </c>
      <c r="I25" s="33">
        <f t="shared" si="0"/>
        <v>204</v>
      </c>
      <c r="J25" s="61">
        <v>21</v>
      </c>
      <c r="K25" s="122">
        <v>39</v>
      </c>
    </row>
    <row r="26" spans="1:11" ht="15">
      <c r="A26" s="21">
        <v>22</v>
      </c>
      <c r="B26" s="40" t="s">
        <v>15</v>
      </c>
      <c r="C26" s="33" t="s">
        <v>29</v>
      </c>
      <c r="D26" s="33">
        <v>17</v>
      </c>
      <c r="E26" s="33">
        <v>86</v>
      </c>
      <c r="F26" s="33" t="s">
        <v>34</v>
      </c>
      <c r="G26" s="33">
        <v>117</v>
      </c>
      <c r="H26" s="33" t="s">
        <v>2</v>
      </c>
      <c r="I26" s="33">
        <f t="shared" si="0"/>
        <v>203</v>
      </c>
      <c r="J26" s="61">
        <v>22</v>
      </c>
      <c r="K26" s="122">
        <v>39</v>
      </c>
    </row>
    <row r="27" spans="1:11" ht="15">
      <c r="A27" s="21">
        <v>23</v>
      </c>
      <c r="B27" s="40" t="s">
        <v>84</v>
      </c>
      <c r="C27" s="33" t="s">
        <v>85</v>
      </c>
      <c r="D27" s="33">
        <v>65</v>
      </c>
      <c r="E27" s="33">
        <v>49</v>
      </c>
      <c r="F27" s="33">
        <v>73</v>
      </c>
      <c r="G27" s="33">
        <v>60</v>
      </c>
      <c r="H27" s="33" t="s">
        <v>2</v>
      </c>
      <c r="I27" s="33">
        <f t="shared" si="0"/>
        <v>182</v>
      </c>
      <c r="J27" s="61">
        <v>23</v>
      </c>
      <c r="K27" s="122">
        <v>35</v>
      </c>
    </row>
    <row r="28" spans="1:11" ht="15">
      <c r="A28" s="21">
        <v>24</v>
      </c>
      <c r="B28" s="40" t="s">
        <v>86</v>
      </c>
      <c r="C28" s="33" t="s">
        <v>87</v>
      </c>
      <c r="D28" s="33">
        <v>32</v>
      </c>
      <c r="E28" s="33">
        <v>29</v>
      </c>
      <c r="F28" s="33">
        <v>41</v>
      </c>
      <c r="G28" s="33">
        <v>99</v>
      </c>
      <c r="H28" s="33" t="s">
        <v>2</v>
      </c>
      <c r="I28" s="33">
        <f t="shared" si="0"/>
        <v>169</v>
      </c>
      <c r="J28" s="61">
        <v>24</v>
      </c>
      <c r="K28" s="122">
        <v>32</v>
      </c>
    </row>
    <row r="29" spans="1:11" ht="15">
      <c r="A29" s="21">
        <v>25</v>
      </c>
      <c r="B29" s="40" t="s">
        <v>88</v>
      </c>
      <c r="C29" s="33" t="s">
        <v>89</v>
      </c>
      <c r="D29" s="33">
        <v>31</v>
      </c>
      <c r="E29" s="33">
        <v>43</v>
      </c>
      <c r="F29" s="33">
        <v>81</v>
      </c>
      <c r="G29" s="33" t="s">
        <v>34</v>
      </c>
      <c r="H29" s="33" t="s">
        <v>2</v>
      </c>
      <c r="I29" s="33">
        <f t="shared" si="0"/>
        <v>124</v>
      </c>
      <c r="J29" s="61">
        <v>25</v>
      </c>
      <c r="K29" s="122">
        <v>24</v>
      </c>
    </row>
    <row r="30" spans="1:11" ht="15">
      <c r="A30" s="21">
        <v>26</v>
      </c>
      <c r="B30" s="40" t="s">
        <v>90</v>
      </c>
      <c r="C30" s="33" t="s">
        <v>91</v>
      </c>
      <c r="D30" s="33">
        <v>30</v>
      </c>
      <c r="E30" s="33">
        <v>38</v>
      </c>
      <c r="F30" s="33">
        <v>22</v>
      </c>
      <c r="G30" s="33">
        <v>64</v>
      </c>
      <c r="H30" s="33" t="s">
        <v>2</v>
      </c>
      <c r="I30" s="33">
        <f t="shared" si="0"/>
        <v>124</v>
      </c>
      <c r="J30" s="61">
        <v>26</v>
      </c>
      <c r="K30" s="122">
        <v>24</v>
      </c>
    </row>
    <row r="31" spans="1:11" ht="15">
      <c r="A31" s="21">
        <v>27</v>
      </c>
      <c r="B31" s="40" t="s">
        <v>92</v>
      </c>
      <c r="C31" s="33" t="s">
        <v>93</v>
      </c>
      <c r="D31" s="33">
        <v>29</v>
      </c>
      <c r="E31" s="33">
        <v>36</v>
      </c>
      <c r="F31" s="33" t="s">
        <v>34</v>
      </c>
      <c r="G31" s="33" t="s">
        <v>34</v>
      </c>
      <c r="H31" s="33" t="s">
        <v>2</v>
      </c>
      <c r="I31" s="33">
        <f t="shared" si="0"/>
        <v>36</v>
      </c>
      <c r="J31" s="61">
        <v>27</v>
      </c>
      <c r="K31" s="122">
        <v>7</v>
      </c>
    </row>
    <row r="32" spans="1:11" ht="15">
      <c r="A32" s="21">
        <v>28</v>
      </c>
      <c r="B32" s="40" t="s">
        <v>72</v>
      </c>
      <c r="C32" s="33" t="s">
        <v>73</v>
      </c>
      <c r="D32" s="33">
        <v>77</v>
      </c>
      <c r="E32" s="33" t="s">
        <v>34</v>
      </c>
      <c r="F32" s="33" t="s">
        <v>34</v>
      </c>
      <c r="G32" s="33" t="s">
        <v>34</v>
      </c>
      <c r="H32" s="33" t="s">
        <v>2</v>
      </c>
      <c r="I32" s="33">
        <f t="shared" si="0"/>
        <v>0</v>
      </c>
      <c r="J32" s="61">
        <v>28</v>
      </c>
      <c r="K32" s="122">
        <v>0</v>
      </c>
    </row>
    <row r="33" spans="1:11" ht="15.75" thickBot="1">
      <c r="A33" s="22">
        <v>29</v>
      </c>
      <c r="B33" s="53" t="s">
        <v>35</v>
      </c>
      <c r="C33" s="54" t="s">
        <v>31</v>
      </c>
      <c r="D33" s="54">
        <v>41</v>
      </c>
      <c r="E33" s="54" t="s">
        <v>34</v>
      </c>
      <c r="F33" s="54" t="s">
        <v>34</v>
      </c>
      <c r="G33" s="54" t="s">
        <v>2</v>
      </c>
      <c r="H33" s="54" t="s">
        <v>2</v>
      </c>
      <c r="I33" s="54">
        <f t="shared" si="0"/>
        <v>0</v>
      </c>
      <c r="J33" s="63">
        <v>29</v>
      </c>
      <c r="K33" s="123">
        <v>0</v>
      </c>
    </row>
  </sheetData>
  <sheetProtection/>
  <mergeCells count="2">
    <mergeCell ref="A1:K1"/>
    <mergeCell ref="A2:K3"/>
  </mergeCells>
  <conditionalFormatting sqref="E5:G33">
    <cfRule type="cellIs" priority="1" dxfId="2" operator="equal" stopIfTrue="1">
      <formula>180</formula>
    </cfRule>
  </conditionalFormatting>
  <printOptions/>
  <pageMargins left="2.08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3.28125" style="0" customWidth="1"/>
    <col min="2" max="2" width="27.8515625" style="0" customWidth="1"/>
    <col min="3" max="3" width="11.140625" style="0" bestFit="1" customWidth="1"/>
    <col min="4" max="4" width="12.421875" style="0" bestFit="1" customWidth="1"/>
    <col min="5" max="5" width="16.140625" style="0" bestFit="1" customWidth="1"/>
    <col min="6" max="6" width="17.8515625" style="0" bestFit="1" customWidth="1"/>
    <col min="7" max="8" width="7.8515625" style="0" customWidth="1"/>
    <col min="9" max="9" width="6.57421875" style="0" bestFit="1" customWidth="1"/>
    <col min="10" max="10" width="8.8515625" style="0" bestFit="1" customWidth="1"/>
    <col min="11" max="11" width="11.28125" style="5" bestFit="1" customWidth="1"/>
  </cols>
  <sheetData>
    <row r="1" spans="1:11" ht="25.5" thickBot="1">
      <c r="A1" s="151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2.75" customHeight="1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ht="13.5" customHeight="1" thickBo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60"/>
    </row>
    <row r="4" spans="1:11" ht="15.75" thickBot="1">
      <c r="A4" s="17" t="s">
        <v>4</v>
      </c>
      <c r="B4" s="17" t="s">
        <v>48</v>
      </c>
      <c r="C4" s="32" t="s">
        <v>49</v>
      </c>
      <c r="D4" s="17" t="s">
        <v>50</v>
      </c>
      <c r="E4" s="17" t="s">
        <v>3</v>
      </c>
      <c r="F4" s="32" t="s">
        <v>61</v>
      </c>
      <c r="G4" s="17" t="s">
        <v>51</v>
      </c>
      <c r="H4" s="17" t="s">
        <v>52</v>
      </c>
      <c r="I4" s="17" t="s">
        <v>55</v>
      </c>
      <c r="J4" s="27" t="s">
        <v>56</v>
      </c>
      <c r="K4" s="19" t="s">
        <v>57</v>
      </c>
    </row>
    <row r="5" spans="1:11" ht="12.75" customHeight="1">
      <c r="A5" s="18">
        <v>1</v>
      </c>
      <c r="B5" s="98" t="s">
        <v>106</v>
      </c>
      <c r="C5" s="99" t="s">
        <v>107</v>
      </c>
      <c r="D5" s="99">
        <v>2</v>
      </c>
      <c r="E5" s="100" t="s">
        <v>108</v>
      </c>
      <c r="F5" s="100">
        <v>680</v>
      </c>
      <c r="G5" s="100">
        <v>190</v>
      </c>
      <c r="H5" s="100" t="s">
        <v>2</v>
      </c>
      <c r="I5" s="101">
        <f>SUM(F5:H5)</f>
        <v>870</v>
      </c>
      <c r="J5" s="102" t="s">
        <v>63</v>
      </c>
      <c r="K5" s="120">
        <v>110</v>
      </c>
    </row>
    <row r="6" spans="1:11" ht="12.75" customHeight="1">
      <c r="A6" s="15">
        <v>2</v>
      </c>
      <c r="B6" s="103" t="s">
        <v>109</v>
      </c>
      <c r="C6" s="104" t="s">
        <v>110</v>
      </c>
      <c r="D6" s="104">
        <v>56</v>
      </c>
      <c r="E6" s="105" t="s">
        <v>111</v>
      </c>
      <c r="F6" s="105">
        <v>534</v>
      </c>
      <c r="G6" s="105">
        <v>70</v>
      </c>
      <c r="H6" s="105">
        <v>96</v>
      </c>
      <c r="I6" s="106">
        <f>F6+H6</f>
        <v>630</v>
      </c>
      <c r="J6" s="107" t="s">
        <v>64</v>
      </c>
      <c r="K6" s="121">
        <v>80</v>
      </c>
    </row>
    <row r="7" spans="1:11" ht="12.75" customHeight="1">
      <c r="A7" s="15">
        <v>3</v>
      </c>
      <c r="B7" s="103" t="s">
        <v>112</v>
      </c>
      <c r="C7" s="104" t="s">
        <v>113</v>
      </c>
      <c r="D7" s="104">
        <v>5</v>
      </c>
      <c r="E7" s="105" t="s">
        <v>114</v>
      </c>
      <c r="F7" s="105">
        <v>498</v>
      </c>
      <c r="G7" s="105">
        <v>98</v>
      </c>
      <c r="H7" s="105" t="s">
        <v>2</v>
      </c>
      <c r="I7" s="106">
        <f aca="true" t="shared" si="0" ref="I7:I13">SUM(F7:H7)</f>
        <v>596</v>
      </c>
      <c r="J7" s="107" t="s">
        <v>65</v>
      </c>
      <c r="K7" s="121">
        <v>74</v>
      </c>
    </row>
    <row r="8" spans="1:11" ht="12.75" customHeight="1">
      <c r="A8" s="15">
        <v>4</v>
      </c>
      <c r="B8" s="103" t="s">
        <v>7</v>
      </c>
      <c r="C8" s="104" t="s">
        <v>133</v>
      </c>
      <c r="D8" s="104">
        <v>3</v>
      </c>
      <c r="E8" s="105" t="s">
        <v>115</v>
      </c>
      <c r="F8" s="105">
        <v>487</v>
      </c>
      <c r="G8" s="105">
        <v>88</v>
      </c>
      <c r="H8" s="105" t="s">
        <v>2</v>
      </c>
      <c r="I8" s="106">
        <f t="shared" si="0"/>
        <v>575</v>
      </c>
      <c r="J8" s="107">
        <v>4</v>
      </c>
      <c r="K8" s="121">
        <v>70</v>
      </c>
    </row>
    <row r="9" spans="1:11" ht="15">
      <c r="A9" s="15">
        <v>5</v>
      </c>
      <c r="B9" s="103" t="s">
        <v>116</v>
      </c>
      <c r="C9" s="104" t="s">
        <v>117</v>
      </c>
      <c r="D9" s="104">
        <v>47</v>
      </c>
      <c r="E9" s="105" t="s">
        <v>115</v>
      </c>
      <c r="F9" s="105">
        <v>489</v>
      </c>
      <c r="G9" s="105">
        <v>70</v>
      </c>
      <c r="H9" s="105" t="s">
        <v>2</v>
      </c>
      <c r="I9" s="106">
        <f t="shared" si="0"/>
        <v>559</v>
      </c>
      <c r="J9" s="107">
        <v>5</v>
      </c>
      <c r="K9" s="122">
        <v>68</v>
      </c>
    </row>
    <row r="10" spans="1:11" ht="15">
      <c r="A10" s="15">
        <v>6</v>
      </c>
      <c r="B10" s="103" t="s">
        <v>118</v>
      </c>
      <c r="C10" s="104" t="s">
        <v>119</v>
      </c>
      <c r="D10" s="104">
        <v>42</v>
      </c>
      <c r="E10" s="105" t="s">
        <v>120</v>
      </c>
      <c r="F10" s="105">
        <v>476</v>
      </c>
      <c r="G10" s="105">
        <v>60</v>
      </c>
      <c r="H10" s="105" t="s">
        <v>2</v>
      </c>
      <c r="I10" s="106">
        <f t="shared" si="0"/>
        <v>536</v>
      </c>
      <c r="J10" s="107">
        <v>6</v>
      </c>
      <c r="K10" s="122">
        <v>64</v>
      </c>
    </row>
    <row r="11" spans="1:11" ht="15">
      <c r="A11" s="15">
        <v>7</v>
      </c>
      <c r="B11" s="103" t="s">
        <v>121</v>
      </c>
      <c r="C11" s="104" t="s">
        <v>122</v>
      </c>
      <c r="D11" s="104">
        <v>48</v>
      </c>
      <c r="E11" s="105" t="s">
        <v>115</v>
      </c>
      <c r="F11" s="105">
        <v>444</v>
      </c>
      <c r="G11" s="105">
        <v>85</v>
      </c>
      <c r="H11" s="105" t="s">
        <v>2</v>
      </c>
      <c r="I11" s="106">
        <f t="shared" si="0"/>
        <v>529</v>
      </c>
      <c r="J11" s="107">
        <v>7</v>
      </c>
      <c r="K11" s="122">
        <v>63</v>
      </c>
    </row>
    <row r="12" spans="1:11" ht="15">
      <c r="A12" s="15">
        <v>8</v>
      </c>
      <c r="B12" s="103" t="s">
        <v>123</v>
      </c>
      <c r="C12" s="104" t="s">
        <v>124</v>
      </c>
      <c r="D12" s="104">
        <v>4</v>
      </c>
      <c r="E12" s="105" t="s">
        <v>125</v>
      </c>
      <c r="F12" s="105">
        <v>465</v>
      </c>
      <c r="G12" s="105">
        <v>0</v>
      </c>
      <c r="H12" s="105">
        <v>50</v>
      </c>
      <c r="I12" s="106">
        <f t="shared" si="0"/>
        <v>515</v>
      </c>
      <c r="J12" s="107">
        <v>8</v>
      </c>
      <c r="K12" s="122">
        <v>61</v>
      </c>
    </row>
    <row r="13" spans="1:11" ht="15">
      <c r="A13" s="15">
        <v>9</v>
      </c>
      <c r="B13" s="103" t="s">
        <v>126</v>
      </c>
      <c r="C13" s="104" t="s">
        <v>127</v>
      </c>
      <c r="D13" s="104">
        <v>38</v>
      </c>
      <c r="E13" s="105" t="s">
        <v>128</v>
      </c>
      <c r="F13" s="105">
        <v>413</v>
      </c>
      <c r="G13" s="105" t="s">
        <v>129</v>
      </c>
      <c r="H13" s="105" t="s">
        <v>2</v>
      </c>
      <c r="I13" s="106">
        <f t="shared" si="0"/>
        <v>413</v>
      </c>
      <c r="J13" s="107">
        <v>9</v>
      </c>
      <c r="K13" s="122">
        <v>48</v>
      </c>
    </row>
    <row r="14" spans="1:11" ht="15">
      <c r="A14" s="15">
        <v>10</v>
      </c>
      <c r="B14" s="103" t="s">
        <v>130</v>
      </c>
      <c r="C14" s="104" t="s">
        <v>135</v>
      </c>
      <c r="D14" s="104">
        <v>49</v>
      </c>
      <c r="E14" s="105" t="s">
        <v>115</v>
      </c>
      <c r="F14" s="105">
        <v>465</v>
      </c>
      <c r="G14" s="105">
        <v>0</v>
      </c>
      <c r="H14" s="105" t="s">
        <v>2</v>
      </c>
      <c r="I14" s="106">
        <v>0</v>
      </c>
      <c r="J14" s="112" t="s">
        <v>134</v>
      </c>
      <c r="K14" s="122">
        <v>0</v>
      </c>
    </row>
    <row r="15" spans="1:11" ht="15.75" thickBot="1">
      <c r="A15" s="16">
        <v>11</v>
      </c>
      <c r="B15" s="108" t="s">
        <v>131</v>
      </c>
      <c r="C15" s="109" t="s">
        <v>136</v>
      </c>
      <c r="D15" s="109">
        <v>36</v>
      </c>
      <c r="E15" s="110" t="s">
        <v>132</v>
      </c>
      <c r="F15" s="110">
        <v>433</v>
      </c>
      <c r="G15" s="110">
        <v>0</v>
      </c>
      <c r="H15" s="110" t="s">
        <v>2</v>
      </c>
      <c r="I15" s="111">
        <v>0</v>
      </c>
      <c r="J15" s="113" t="s">
        <v>134</v>
      </c>
      <c r="K15" s="123">
        <v>0</v>
      </c>
    </row>
  </sheetData>
  <sheetProtection/>
  <mergeCells count="2">
    <mergeCell ref="A1:K1"/>
    <mergeCell ref="A2:K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.28125" style="0" customWidth="1"/>
    <col min="2" max="2" width="27.7109375" style="0" customWidth="1"/>
    <col min="3" max="3" width="6.28125" style="0" bestFit="1" customWidth="1"/>
    <col min="4" max="4" width="11.140625" style="0" bestFit="1" customWidth="1"/>
    <col min="5" max="5" width="12.421875" style="0" bestFit="1" customWidth="1"/>
    <col min="6" max="8" width="7.8515625" style="0" customWidth="1"/>
    <col min="9" max="9" width="10.8515625" style="0" bestFit="1" customWidth="1"/>
    <col min="10" max="10" width="6.57421875" style="0" bestFit="1" customWidth="1"/>
    <col min="11" max="11" width="8.8515625" style="0" bestFit="1" customWidth="1"/>
    <col min="12" max="12" width="11.28125" style="5" bestFit="1" customWidth="1"/>
  </cols>
  <sheetData>
    <row r="1" spans="1:12" ht="25.5" thickBot="1">
      <c r="A1" s="151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61"/>
      <c r="L1" s="153"/>
    </row>
    <row r="2" spans="1:12" ht="12.75" customHeight="1">
      <c r="A2" s="154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62"/>
      <c r="L2" s="156"/>
    </row>
    <row r="3" spans="1:12" ht="13.5" customHeight="1" thickBo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63"/>
      <c r="L3" s="159"/>
    </row>
    <row r="4" spans="1:12" ht="15.75" thickBot="1">
      <c r="A4" s="17" t="s">
        <v>4</v>
      </c>
      <c r="B4" s="17" t="s">
        <v>48</v>
      </c>
      <c r="C4" s="82" t="s">
        <v>60</v>
      </c>
      <c r="D4" s="17" t="s">
        <v>49</v>
      </c>
      <c r="E4" s="17" t="s">
        <v>50</v>
      </c>
      <c r="F4" s="32" t="s">
        <v>51</v>
      </c>
      <c r="G4" s="17" t="s">
        <v>52</v>
      </c>
      <c r="H4" s="32" t="s">
        <v>53</v>
      </c>
      <c r="I4" s="17" t="s">
        <v>54</v>
      </c>
      <c r="J4" s="17" t="s">
        <v>55</v>
      </c>
      <c r="K4" s="17" t="s">
        <v>56</v>
      </c>
      <c r="L4" s="19" t="s">
        <v>57</v>
      </c>
    </row>
    <row r="5" spans="1:12" ht="12.75" customHeight="1">
      <c r="A5" s="85">
        <v>1</v>
      </c>
      <c r="B5" s="86" t="s">
        <v>98</v>
      </c>
      <c r="C5" s="28">
        <v>70</v>
      </c>
      <c r="D5" s="28" t="s">
        <v>99</v>
      </c>
      <c r="E5" s="87">
        <v>43</v>
      </c>
      <c r="F5" s="58">
        <v>360</v>
      </c>
      <c r="G5" s="58">
        <v>310</v>
      </c>
      <c r="H5" s="58">
        <v>305</v>
      </c>
      <c r="I5" s="35" t="s">
        <v>2</v>
      </c>
      <c r="J5" s="88">
        <f aca="true" t="shared" si="0" ref="J5:J12">SUM(F5:H5)</f>
        <v>975</v>
      </c>
      <c r="K5" s="93" t="s">
        <v>63</v>
      </c>
      <c r="L5" s="125">
        <v>109</v>
      </c>
    </row>
    <row r="6" spans="1:12" ht="12.75" customHeight="1">
      <c r="A6" s="72">
        <v>2</v>
      </c>
      <c r="B6" s="29" t="s">
        <v>100</v>
      </c>
      <c r="C6" s="23">
        <v>84</v>
      </c>
      <c r="D6" s="23" t="s">
        <v>101</v>
      </c>
      <c r="E6" s="33">
        <v>80</v>
      </c>
      <c r="F6" s="33">
        <v>247</v>
      </c>
      <c r="G6" s="33">
        <v>214</v>
      </c>
      <c r="H6" s="33">
        <v>325</v>
      </c>
      <c r="I6" s="39" t="s">
        <v>2</v>
      </c>
      <c r="J6" s="89">
        <f t="shared" si="0"/>
        <v>786</v>
      </c>
      <c r="K6" s="73" t="s">
        <v>64</v>
      </c>
      <c r="L6" s="126">
        <v>87</v>
      </c>
    </row>
    <row r="7" spans="1:12" ht="12.75" customHeight="1">
      <c r="A7" s="72">
        <v>3</v>
      </c>
      <c r="B7" s="29" t="s">
        <v>21</v>
      </c>
      <c r="C7" s="23">
        <v>88</v>
      </c>
      <c r="D7" s="23" t="s">
        <v>30</v>
      </c>
      <c r="E7" s="41">
        <v>38</v>
      </c>
      <c r="F7" s="33">
        <v>208</v>
      </c>
      <c r="G7" s="33">
        <v>360</v>
      </c>
      <c r="H7" s="33">
        <v>197</v>
      </c>
      <c r="I7" s="23" t="s">
        <v>2</v>
      </c>
      <c r="J7" s="89">
        <f t="shared" si="0"/>
        <v>765</v>
      </c>
      <c r="K7" s="74" t="s">
        <v>65</v>
      </c>
      <c r="L7" s="126">
        <v>83</v>
      </c>
    </row>
    <row r="8" spans="1:12" ht="12.75" customHeight="1">
      <c r="A8" s="72">
        <v>4</v>
      </c>
      <c r="B8" s="90" t="s">
        <v>19</v>
      </c>
      <c r="C8" s="23">
        <v>80</v>
      </c>
      <c r="D8" s="91" t="s">
        <v>25</v>
      </c>
      <c r="E8" s="33">
        <v>36</v>
      </c>
      <c r="F8" s="33">
        <v>169</v>
      </c>
      <c r="G8" s="33">
        <v>350</v>
      </c>
      <c r="H8" s="33">
        <v>211</v>
      </c>
      <c r="I8" s="23" t="s">
        <v>2</v>
      </c>
      <c r="J8" s="89">
        <f t="shared" si="0"/>
        <v>730</v>
      </c>
      <c r="K8" s="75" t="s">
        <v>58</v>
      </c>
      <c r="L8" s="126">
        <v>78</v>
      </c>
    </row>
    <row r="9" spans="1:12" ht="12.75" customHeight="1">
      <c r="A9" s="72">
        <v>5</v>
      </c>
      <c r="B9" s="29" t="s">
        <v>15</v>
      </c>
      <c r="C9" s="23">
        <v>77</v>
      </c>
      <c r="D9" s="23" t="s">
        <v>29</v>
      </c>
      <c r="E9" s="33">
        <v>17</v>
      </c>
      <c r="F9" s="33" t="s">
        <v>34</v>
      </c>
      <c r="G9" s="33">
        <v>246</v>
      </c>
      <c r="H9" s="33">
        <v>360</v>
      </c>
      <c r="I9" s="23" t="s">
        <v>2</v>
      </c>
      <c r="J9" s="89">
        <f t="shared" si="0"/>
        <v>606</v>
      </c>
      <c r="K9" s="75" t="s">
        <v>59</v>
      </c>
      <c r="L9" s="126">
        <v>64</v>
      </c>
    </row>
    <row r="10" spans="1:12" ht="12.75" customHeight="1">
      <c r="A10" s="72">
        <v>6</v>
      </c>
      <c r="B10" s="29" t="s">
        <v>22</v>
      </c>
      <c r="C10" s="23" t="s">
        <v>102</v>
      </c>
      <c r="D10" s="23" t="s">
        <v>69</v>
      </c>
      <c r="E10" s="41">
        <v>39</v>
      </c>
      <c r="F10" s="33">
        <v>240</v>
      </c>
      <c r="G10" s="33" t="s">
        <v>34</v>
      </c>
      <c r="H10" s="33">
        <v>360</v>
      </c>
      <c r="I10" s="39" t="s">
        <v>2</v>
      </c>
      <c r="J10" s="89">
        <f t="shared" si="0"/>
        <v>600</v>
      </c>
      <c r="K10" s="76" t="s">
        <v>37</v>
      </c>
      <c r="L10" s="126">
        <v>63</v>
      </c>
    </row>
    <row r="11" spans="1:12" ht="12.75" customHeight="1">
      <c r="A11" s="72">
        <v>7</v>
      </c>
      <c r="B11" s="29" t="s">
        <v>20</v>
      </c>
      <c r="C11" s="23">
        <v>74</v>
      </c>
      <c r="D11" s="23" t="s">
        <v>26</v>
      </c>
      <c r="E11" s="41">
        <v>37</v>
      </c>
      <c r="F11" s="33" t="s">
        <v>34</v>
      </c>
      <c r="G11" s="33">
        <v>114</v>
      </c>
      <c r="H11" s="33">
        <v>293</v>
      </c>
      <c r="I11" s="39" t="s">
        <v>2</v>
      </c>
      <c r="J11" s="89">
        <f t="shared" si="0"/>
        <v>407</v>
      </c>
      <c r="K11" s="76" t="s">
        <v>38</v>
      </c>
      <c r="L11" s="126">
        <v>42</v>
      </c>
    </row>
    <row r="12" spans="1:12" ht="12.75" customHeight="1" thickBot="1">
      <c r="A12" s="77">
        <v>8</v>
      </c>
      <c r="B12" s="94" t="s">
        <v>78</v>
      </c>
      <c r="C12" s="64">
        <v>79</v>
      </c>
      <c r="D12" s="64" t="s">
        <v>79</v>
      </c>
      <c r="E12" s="55">
        <v>46</v>
      </c>
      <c r="F12" s="54">
        <v>70</v>
      </c>
      <c r="G12" s="54">
        <v>58</v>
      </c>
      <c r="H12" s="54" t="s">
        <v>34</v>
      </c>
      <c r="I12" s="42" t="s">
        <v>2</v>
      </c>
      <c r="J12" s="92">
        <f t="shared" si="0"/>
        <v>128</v>
      </c>
      <c r="K12" s="78" t="s">
        <v>39</v>
      </c>
      <c r="L12" s="127">
        <v>13</v>
      </c>
    </row>
    <row r="13" spans="1:12" ht="15">
      <c r="A13" s="83"/>
      <c r="B13" s="95"/>
      <c r="C13" s="79"/>
      <c r="D13" s="80"/>
      <c r="E13" s="96"/>
      <c r="F13" s="80"/>
      <c r="G13" s="80"/>
      <c r="H13" s="80"/>
      <c r="I13" s="80"/>
      <c r="J13" s="50"/>
      <c r="K13" s="81"/>
      <c r="L13" s="80"/>
    </row>
    <row r="14" spans="1:12" ht="15">
      <c r="A14" s="83"/>
      <c r="B14" s="97"/>
      <c r="C14" s="80"/>
      <c r="D14" s="80"/>
      <c r="E14" s="96"/>
      <c r="F14" s="84"/>
      <c r="G14" s="84"/>
      <c r="H14" s="84"/>
      <c r="I14" s="80"/>
      <c r="J14" s="50"/>
      <c r="K14" s="81"/>
      <c r="L14" s="80"/>
    </row>
    <row r="15" spans="2:11" ht="12.75">
      <c r="B15" s="13"/>
      <c r="C15" s="12"/>
      <c r="D15" s="12"/>
      <c r="E15" s="13"/>
      <c r="F15" s="13"/>
      <c r="G15" s="13"/>
      <c r="H15" s="10"/>
      <c r="I15" s="10"/>
      <c r="J15" s="4"/>
      <c r="K15" s="11"/>
    </row>
    <row r="16" spans="2:11" ht="12.75">
      <c r="B16" s="12"/>
      <c r="C16" s="12"/>
      <c r="D16" s="12"/>
      <c r="E16" s="12"/>
      <c r="F16" s="12"/>
      <c r="G16" s="12"/>
      <c r="H16" s="10"/>
      <c r="I16" s="10"/>
      <c r="J16" s="4"/>
      <c r="K16" s="11"/>
    </row>
    <row r="17" spans="2:11" ht="12.75" customHeight="1">
      <c r="B17" s="5"/>
      <c r="C17" s="12"/>
      <c r="D17" s="12"/>
      <c r="E17" s="5"/>
      <c r="F17" s="5"/>
      <c r="G17" s="5"/>
      <c r="H17" s="10"/>
      <c r="I17" s="10"/>
      <c r="J17" s="4"/>
      <c r="K17" s="11"/>
    </row>
    <row r="18" spans="2:11" ht="12.75">
      <c r="B18" s="12"/>
      <c r="C18" s="12"/>
      <c r="D18" s="12"/>
      <c r="E18" s="12"/>
      <c r="F18" s="12"/>
      <c r="G18" s="12"/>
      <c r="H18" s="10"/>
      <c r="I18" s="10"/>
      <c r="J18" s="4"/>
      <c r="K18" s="11"/>
    </row>
    <row r="19" spans="2:11" ht="12.75">
      <c r="B19" s="5"/>
      <c r="C19" s="12"/>
      <c r="D19" s="12"/>
      <c r="E19" s="12"/>
      <c r="F19" s="12"/>
      <c r="G19" s="12"/>
      <c r="H19" s="10"/>
      <c r="I19" s="10"/>
      <c r="J19" s="4"/>
      <c r="K19" s="12"/>
    </row>
    <row r="20" spans="2:11" ht="12.7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9" ht="12.75">
      <c r="B21" s="5"/>
      <c r="H21" s="12"/>
      <c r="I21" s="12"/>
    </row>
    <row r="22" spans="2:10" ht="12.75" customHeight="1">
      <c r="B22" s="12"/>
      <c r="C22" s="12"/>
      <c r="D22" s="12"/>
      <c r="E22" s="12"/>
      <c r="F22" s="12"/>
      <c r="G22" s="12"/>
      <c r="H22" s="6"/>
      <c r="I22" s="6"/>
      <c r="J22" s="6"/>
    </row>
    <row r="23" spans="2:10" ht="15">
      <c r="B23" s="12"/>
      <c r="C23" s="12"/>
      <c r="D23" s="12"/>
      <c r="E23" s="12"/>
      <c r="F23" s="12"/>
      <c r="G23" s="12"/>
      <c r="H23" s="7"/>
      <c r="I23" s="7"/>
      <c r="J23" s="1"/>
    </row>
    <row r="24" spans="2:10" ht="12.75">
      <c r="B24" s="12"/>
      <c r="C24" s="12"/>
      <c r="D24" s="12"/>
      <c r="E24" s="12"/>
      <c r="F24" s="12"/>
      <c r="G24" s="12"/>
      <c r="H24" s="10"/>
      <c r="I24" s="10"/>
      <c r="J24" s="2"/>
    </row>
    <row r="25" spans="2:10" ht="12.75">
      <c r="B25" s="12"/>
      <c r="C25" s="12"/>
      <c r="D25" s="12"/>
      <c r="E25" s="12"/>
      <c r="F25" s="12"/>
      <c r="G25" s="12"/>
      <c r="H25" s="10"/>
      <c r="I25" s="10"/>
      <c r="J25" s="2"/>
    </row>
    <row r="26" spans="2:10" ht="12.75">
      <c r="B26" s="12"/>
      <c r="C26" s="12"/>
      <c r="D26" s="12"/>
      <c r="E26" s="12"/>
      <c r="F26" s="12"/>
      <c r="G26" s="12"/>
      <c r="H26" s="10"/>
      <c r="I26" s="10"/>
      <c r="J26" s="2"/>
    </row>
    <row r="27" spans="1:10" ht="14.25">
      <c r="A27" s="9"/>
      <c r="B27" s="2"/>
      <c r="C27" s="2"/>
      <c r="D27" s="2"/>
      <c r="E27" s="2"/>
      <c r="F27" s="2"/>
      <c r="G27" s="2"/>
      <c r="H27" s="10"/>
      <c r="I27" s="10"/>
      <c r="J27" s="2"/>
    </row>
    <row r="28" spans="1:10" ht="14.25">
      <c r="A28" s="9"/>
      <c r="B28" s="2"/>
      <c r="C28" s="2"/>
      <c r="D28" s="2"/>
      <c r="E28" s="2"/>
      <c r="F28" s="2"/>
      <c r="G28" s="4"/>
      <c r="H28" s="10"/>
      <c r="I28" s="10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sheetProtection/>
  <mergeCells count="2">
    <mergeCell ref="A1:L1"/>
    <mergeCell ref="A2:L3"/>
  </mergeCells>
  <conditionalFormatting sqref="F5:H13">
    <cfRule type="cellIs" priority="1" dxfId="2" operator="equal" stopIfTrue="1">
      <formula>360</formula>
    </cfRule>
  </conditionalFormatting>
  <printOptions/>
  <pageMargins left="1.09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.28125" style="0" bestFit="1" customWidth="1"/>
    <col min="2" max="2" width="27.8515625" style="0" bestFit="1" customWidth="1"/>
    <col min="3" max="3" width="11.140625" style="0" bestFit="1" customWidth="1"/>
    <col min="4" max="4" width="12.421875" style="0" bestFit="1" customWidth="1"/>
    <col min="5" max="7" width="7.8515625" style="0" bestFit="1" customWidth="1"/>
    <col min="8" max="8" width="10.8515625" style="0" bestFit="1" customWidth="1"/>
    <col min="9" max="9" width="6.57421875" style="0" bestFit="1" customWidth="1"/>
    <col min="10" max="10" width="8.8515625" style="0" bestFit="1" customWidth="1"/>
    <col min="11" max="11" width="11.28125" style="5" bestFit="1" customWidth="1"/>
  </cols>
  <sheetData>
    <row r="1" spans="1:11" ht="25.5" thickBot="1">
      <c r="A1" s="151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2.75" customHeight="1">
      <c r="A2" s="154" t="s">
        <v>105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ht="13.5" customHeight="1" thickBo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60"/>
    </row>
    <row r="4" spans="1:11" ht="15" customHeight="1" thickBot="1">
      <c r="A4" s="8" t="s">
        <v>4</v>
      </c>
      <c r="B4" s="8" t="s">
        <v>48</v>
      </c>
      <c r="C4" s="30" t="s">
        <v>49</v>
      </c>
      <c r="D4" s="8" t="s">
        <v>50</v>
      </c>
      <c r="E4" s="30" t="s">
        <v>51</v>
      </c>
      <c r="F4" s="8" t="s">
        <v>52</v>
      </c>
      <c r="G4" s="8" t="s">
        <v>53</v>
      </c>
      <c r="H4" s="8" t="s">
        <v>54</v>
      </c>
      <c r="I4" s="8" t="s">
        <v>55</v>
      </c>
      <c r="J4" s="31" t="s">
        <v>56</v>
      </c>
      <c r="K4" s="69" t="s">
        <v>57</v>
      </c>
    </row>
    <row r="5" spans="1:11" ht="12.75" customHeight="1">
      <c r="A5" s="20">
        <v>1</v>
      </c>
      <c r="B5" s="65" t="s">
        <v>74</v>
      </c>
      <c r="C5" s="28" t="s">
        <v>36</v>
      </c>
      <c r="D5" s="28">
        <v>44</v>
      </c>
      <c r="E5" s="28">
        <v>180</v>
      </c>
      <c r="F5" s="28">
        <v>180</v>
      </c>
      <c r="G5" s="28">
        <v>180</v>
      </c>
      <c r="H5" s="28"/>
      <c r="I5" s="28">
        <f aca="true" t="shared" si="0" ref="I5:I27">SUM(E5:H5)</f>
        <v>540</v>
      </c>
      <c r="J5" s="59" t="s">
        <v>63</v>
      </c>
      <c r="K5" s="120">
        <v>114</v>
      </c>
    </row>
    <row r="6" spans="1:11" ht="12.75" customHeight="1">
      <c r="A6" s="21">
        <v>2</v>
      </c>
      <c r="B6" s="66" t="s">
        <v>20</v>
      </c>
      <c r="C6" s="23" t="s">
        <v>26</v>
      </c>
      <c r="D6" s="23">
        <v>37</v>
      </c>
      <c r="E6" s="23">
        <v>180</v>
      </c>
      <c r="F6" s="23">
        <v>105</v>
      </c>
      <c r="G6" s="23">
        <v>180</v>
      </c>
      <c r="H6" s="23" t="s">
        <v>2</v>
      </c>
      <c r="I6" s="23">
        <f t="shared" si="0"/>
        <v>465</v>
      </c>
      <c r="J6" s="71" t="s">
        <v>64</v>
      </c>
      <c r="K6" s="121">
        <v>97</v>
      </c>
    </row>
    <row r="7" spans="1:11" ht="12.75" customHeight="1">
      <c r="A7" s="21">
        <v>3</v>
      </c>
      <c r="B7" s="66" t="s">
        <v>18</v>
      </c>
      <c r="C7" s="23" t="s">
        <v>28</v>
      </c>
      <c r="D7" s="23">
        <v>35</v>
      </c>
      <c r="E7" s="23">
        <v>180</v>
      </c>
      <c r="F7" s="23">
        <v>108</v>
      </c>
      <c r="G7" s="23">
        <v>158</v>
      </c>
      <c r="H7" s="23" t="s">
        <v>2</v>
      </c>
      <c r="I7" s="23">
        <f t="shared" si="0"/>
        <v>446</v>
      </c>
      <c r="J7" s="71" t="s">
        <v>65</v>
      </c>
      <c r="K7" s="121">
        <v>91</v>
      </c>
    </row>
    <row r="8" spans="1:11" ht="12.75" customHeight="1">
      <c r="A8" s="21">
        <v>4</v>
      </c>
      <c r="B8" s="66" t="s">
        <v>72</v>
      </c>
      <c r="C8" s="23" t="s">
        <v>73</v>
      </c>
      <c r="D8" s="23">
        <v>77</v>
      </c>
      <c r="E8" s="23">
        <v>180</v>
      </c>
      <c r="F8" s="23">
        <v>82</v>
      </c>
      <c r="G8" s="23">
        <v>180</v>
      </c>
      <c r="H8" s="23" t="s">
        <v>2</v>
      </c>
      <c r="I8" s="23">
        <f t="shared" si="0"/>
        <v>442</v>
      </c>
      <c r="J8" s="68" t="s">
        <v>58</v>
      </c>
      <c r="K8" s="121">
        <v>89</v>
      </c>
    </row>
    <row r="9" spans="1:11" ht="12.75" customHeight="1">
      <c r="A9" s="21">
        <v>5</v>
      </c>
      <c r="B9" s="66" t="s">
        <v>10</v>
      </c>
      <c r="C9" s="23" t="s">
        <v>11</v>
      </c>
      <c r="D9" s="23">
        <v>14</v>
      </c>
      <c r="E9" s="23">
        <v>180</v>
      </c>
      <c r="F9" s="23">
        <v>180</v>
      </c>
      <c r="G9" s="23">
        <v>80</v>
      </c>
      <c r="H9" s="23" t="s">
        <v>2</v>
      </c>
      <c r="I9" s="23">
        <f t="shared" si="0"/>
        <v>440</v>
      </c>
      <c r="J9" s="68" t="s">
        <v>59</v>
      </c>
      <c r="K9" s="121">
        <v>88</v>
      </c>
    </row>
    <row r="10" spans="1:11" ht="12.75" customHeight="1">
      <c r="A10" s="21">
        <v>6</v>
      </c>
      <c r="B10" s="66" t="s">
        <v>12</v>
      </c>
      <c r="C10" s="23" t="s">
        <v>13</v>
      </c>
      <c r="D10" s="23">
        <v>15</v>
      </c>
      <c r="E10" s="23">
        <v>180</v>
      </c>
      <c r="F10" s="23">
        <v>180</v>
      </c>
      <c r="G10" s="23">
        <v>56</v>
      </c>
      <c r="H10" s="23" t="s">
        <v>2</v>
      </c>
      <c r="I10" s="23">
        <f t="shared" si="0"/>
        <v>416</v>
      </c>
      <c r="J10" s="68" t="s">
        <v>37</v>
      </c>
      <c r="K10" s="121">
        <v>83</v>
      </c>
    </row>
    <row r="11" spans="1:11" ht="12.75" customHeight="1">
      <c r="A11" s="21">
        <v>7</v>
      </c>
      <c r="B11" s="66" t="s">
        <v>24</v>
      </c>
      <c r="C11" s="23" t="s">
        <v>33</v>
      </c>
      <c r="D11" s="23">
        <v>49</v>
      </c>
      <c r="E11" s="23">
        <v>180</v>
      </c>
      <c r="F11" s="23">
        <v>70</v>
      </c>
      <c r="G11" s="23">
        <v>138</v>
      </c>
      <c r="H11" s="23" t="s">
        <v>2</v>
      </c>
      <c r="I11" s="23">
        <f t="shared" si="0"/>
        <v>388</v>
      </c>
      <c r="J11" s="68" t="s">
        <v>38</v>
      </c>
      <c r="K11" s="121">
        <v>77</v>
      </c>
    </row>
    <row r="12" spans="1:11" ht="12.75" customHeight="1">
      <c r="A12" s="21">
        <v>8</v>
      </c>
      <c r="B12" s="66" t="s">
        <v>7</v>
      </c>
      <c r="C12" s="23" t="s">
        <v>14</v>
      </c>
      <c r="D12" s="23">
        <v>3</v>
      </c>
      <c r="E12" s="23">
        <v>79</v>
      </c>
      <c r="F12" s="23">
        <v>119</v>
      </c>
      <c r="G12" s="23">
        <v>180</v>
      </c>
      <c r="H12" s="23" t="s">
        <v>2</v>
      </c>
      <c r="I12" s="23">
        <f t="shared" si="0"/>
        <v>378</v>
      </c>
      <c r="J12" s="68" t="s">
        <v>39</v>
      </c>
      <c r="K12" s="121">
        <v>75</v>
      </c>
    </row>
    <row r="13" spans="1:11" ht="12.75" customHeight="1">
      <c r="A13" s="21">
        <v>9</v>
      </c>
      <c r="B13" s="66" t="s">
        <v>8</v>
      </c>
      <c r="C13" s="23" t="s">
        <v>9</v>
      </c>
      <c r="D13" s="23">
        <v>12</v>
      </c>
      <c r="E13" s="23">
        <v>117</v>
      </c>
      <c r="F13" s="23">
        <v>104</v>
      </c>
      <c r="G13" s="23">
        <v>132</v>
      </c>
      <c r="H13" s="23" t="s">
        <v>2</v>
      </c>
      <c r="I13" s="23">
        <f t="shared" si="0"/>
        <v>353</v>
      </c>
      <c r="J13" s="68" t="s">
        <v>40</v>
      </c>
      <c r="K13" s="121">
        <v>69</v>
      </c>
    </row>
    <row r="14" spans="1:11" ht="12.75" customHeight="1">
      <c r="A14" s="21">
        <v>10</v>
      </c>
      <c r="B14" s="66" t="s">
        <v>67</v>
      </c>
      <c r="C14" s="23" t="s">
        <v>68</v>
      </c>
      <c r="D14" s="23">
        <v>47</v>
      </c>
      <c r="E14" s="23">
        <v>82</v>
      </c>
      <c r="F14" s="23">
        <v>121</v>
      </c>
      <c r="G14" s="23">
        <v>90</v>
      </c>
      <c r="H14" s="23" t="s">
        <v>2</v>
      </c>
      <c r="I14" s="23">
        <f t="shared" si="0"/>
        <v>293</v>
      </c>
      <c r="J14" s="68" t="s">
        <v>41</v>
      </c>
      <c r="K14" s="122">
        <v>58</v>
      </c>
    </row>
    <row r="15" spans="1:11" ht="12.75" customHeight="1">
      <c r="A15" s="21">
        <v>11</v>
      </c>
      <c r="B15" s="66" t="s">
        <v>5</v>
      </c>
      <c r="C15" s="23" t="s">
        <v>6</v>
      </c>
      <c r="D15" s="23">
        <v>1</v>
      </c>
      <c r="E15" s="23">
        <v>148</v>
      </c>
      <c r="F15" s="23" t="s">
        <v>34</v>
      </c>
      <c r="G15" s="23">
        <v>144</v>
      </c>
      <c r="H15" s="23" t="s">
        <v>2</v>
      </c>
      <c r="I15" s="23">
        <f t="shared" si="0"/>
        <v>292</v>
      </c>
      <c r="J15" s="68" t="s">
        <v>42</v>
      </c>
      <c r="K15" s="122">
        <v>57</v>
      </c>
    </row>
    <row r="16" spans="1:11" ht="15">
      <c r="A16" s="21">
        <v>12</v>
      </c>
      <c r="B16" s="66" t="s">
        <v>17</v>
      </c>
      <c r="C16" s="23" t="s">
        <v>66</v>
      </c>
      <c r="D16" s="23">
        <v>34</v>
      </c>
      <c r="E16" s="23">
        <v>180</v>
      </c>
      <c r="F16" s="23" t="s">
        <v>34</v>
      </c>
      <c r="G16" s="23">
        <v>105</v>
      </c>
      <c r="H16" s="23" t="s">
        <v>2</v>
      </c>
      <c r="I16" s="23">
        <f t="shared" si="0"/>
        <v>285</v>
      </c>
      <c r="J16" s="68" t="s">
        <v>43</v>
      </c>
      <c r="K16" s="122">
        <v>56</v>
      </c>
    </row>
    <row r="17" spans="1:11" ht="15">
      <c r="A17" s="21">
        <v>13</v>
      </c>
      <c r="B17" s="66" t="s">
        <v>22</v>
      </c>
      <c r="C17" s="23" t="s">
        <v>69</v>
      </c>
      <c r="D17" s="23">
        <v>39</v>
      </c>
      <c r="E17" s="23">
        <v>180</v>
      </c>
      <c r="F17" s="23" t="s">
        <v>34</v>
      </c>
      <c r="G17" s="23">
        <v>102</v>
      </c>
      <c r="H17" s="23" t="s">
        <v>2</v>
      </c>
      <c r="I17" s="23">
        <f t="shared" si="0"/>
        <v>282</v>
      </c>
      <c r="J17" s="68" t="s">
        <v>44</v>
      </c>
      <c r="K17" s="122">
        <v>55</v>
      </c>
    </row>
    <row r="18" spans="1:11" ht="15">
      <c r="A18" s="21">
        <v>14</v>
      </c>
      <c r="B18" s="66" t="s">
        <v>21</v>
      </c>
      <c r="C18" s="23" t="s">
        <v>30</v>
      </c>
      <c r="D18" s="23">
        <v>38</v>
      </c>
      <c r="E18" s="23">
        <v>180</v>
      </c>
      <c r="F18" s="23" t="s">
        <v>34</v>
      </c>
      <c r="G18" s="23">
        <v>90</v>
      </c>
      <c r="H18" s="23" t="s">
        <v>2</v>
      </c>
      <c r="I18" s="23">
        <f t="shared" si="0"/>
        <v>270</v>
      </c>
      <c r="J18" s="68" t="s">
        <v>45</v>
      </c>
      <c r="K18" s="122">
        <v>52</v>
      </c>
    </row>
    <row r="19" spans="1:11" ht="15">
      <c r="A19" s="21">
        <v>15</v>
      </c>
      <c r="B19" s="66" t="s">
        <v>70</v>
      </c>
      <c r="C19" s="23" t="s">
        <v>71</v>
      </c>
      <c r="D19" s="23">
        <v>16</v>
      </c>
      <c r="E19" s="23">
        <v>59</v>
      </c>
      <c r="F19" s="23">
        <v>42</v>
      </c>
      <c r="G19" s="23">
        <v>62</v>
      </c>
      <c r="H19" s="23" t="s">
        <v>2</v>
      </c>
      <c r="I19" s="23">
        <f t="shared" si="0"/>
        <v>163</v>
      </c>
      <c r="J19" s="68" t="s">
        <v>46</v>
      </c>
      <c r="K19" s="122">
        <v>32</v>
      </c>
    </row>
    <row r="20" spans="1:11" ht="15">
      <c r="A20" s="21">
        <v>16</v>
      </c>
      <c r="B20" s="66" t="s">
        <v>19</v>
      </c>
      <c r="C20" s="23" t="s">
        <v>25</v>
      </c>
      <c r="D20" s="23">
        <v>36</v>
      </c>
      <c r="E20" s="23" t="s">
        <v>34</v>
      </c>
      <c r="F20" s="23">
        <v>109</v>
      </c>
      <c r="G20" s="23" t="s">
        <v>34</v>
      </c>
      <c r="H20" s="23" t="s">
        <v>2</v>
      </c>
      <c r="I20" s="23">
        <f t="shared" si="0"/>
        <v>109</v>
      </c>
      <c r="J20" s="68" t="s">
        <v>47</v>
      </c>
      <c r="K20" s="122">
        <v>22</v>
      </c>
    </row>
    <row r="21" spans="1:11" ht="15">
      <c r="A21" s="21">
        <v>17</v>
      </c>
      <c r="B21" s="66" t="s">
        <v>16</v>
      </c>
      <c r="C21" s="23" t="s">
        <v>27</v>
      </c>
      <c r="D21" s="23">
        <v>21</v>
      </c>
      <c r="E21" s="23" t="s">
        <v>34</v>
      </c>
      <c r="F21" s="23" t="s">
        <v>34</v>
      </c>
      <c r="G21" s="23">
        <v>70</v>
      </c>
      <c r="H21" s="23" t="s">
        <v>2</v>
      </c>
      <c r="I21" s="23">
        <f t="shared" si="0"/>
        <v>70</v>
      </c>
      <c r="J21" s="68" t="s">
        <v>95</v>
      </c>
      <c r="K21" s="122">
        <v>14</v>
      </c>
    </row>
    <row r="22" spans="1:11" ht="15">
      <c r="A22" s="21">
        <v>18</v>
      </c>
      <c r="B22" s="66" t="s">
        <v>92</v>
      </c>
      <c r="C22" s="23" t="s">
        <v>93</v>
      </c>
      <c r="D22" s="23">
        <v>29</v>
      </c>
      <c r="E22" s="23" t="s">
        <v>34</v>
      </c>
      <c r="F22" s="23">
        <v>45</v>
      </c>
      <c r="G22" s="23" t="s">
        <v>34</v>
      </c>
      <c r="H22" s="23" t="s">
        <v>2</v>
      </c>
      <c r="I22" s="23">
        <f t="shared" si="0"/>
        <v>45</v>
      </c>
      <c r="J22" s="68" t="s">
        <v>96</v>
      </c>
      <c r="K22" s="122">
        <v>9</v>
      </c>
    </row>
    <row r="23" spans="1:11" ht="15">
      <c r="A23" s="21">
        <v>19</v>
      </c>
      <c r="B23" s="66" t="s">
        <v>90</v>
      </c>
      <c r="C23" s="23" t="s">
        <v>91</v>
      </c>
      <c r="D23" s="23">
        <v>30</v>
      </c>
      <c r="E23" s="23" t="s">
        <v>34</v>
      </c>
      <c r="F23" s="23" t="s">
        <v>34</v>
      </c>
      <c r="G23" s="23" t="s">
        <v>34</v>
      </c>
      <c r="H23" s="23" t="s">
        <v>2</v>
      </c>
      <c r="I23" s="23">
        <f t="shared" si="0"/>
        <v>0</v>
      </c>
      <c r="J23" s="68" t="s">
        <v>97</v>
      </c>
      <c r="K23" s="122">
        <v>0</v>
      </c>
    </row>
    <row r="24" spans="1:11" ht="15">
      <c r="A24" s="21">
        <v>20</v>
      </c>
      <c r="B24" s="66" t="s">
        <v>88</v>
      </c>
      <c r="C24" s="23" t="s">
        <v>89</v>
      </c>
      <c r="D24" s="23">
        <v>31</v>
      </c>
      <c r="E24" s="23" t="s">
        <v>34</v>
      </c>
      <c r="F24" s="23" t="s">
        <v>34</v>
      </c>
      <c r="G24" s="23" t="s">
        <v>34</v>
      </c>
      <c r="H24" s="23" t="s">
        <v>2</v>
      </c>
      <c r="I24" s="23">
        <f t="shared" si="0"/>
        <v>0</v>
      </c>
      <c r="J24" s="68" t="s">
        <v>97</v>
      </c>
      <c r="K24" s="122">
        <v>0</v>
      </c>
    </row>
    <row r="25" spans="1:11" ht="15">
      <c r="A25" s="21">
        <v>21</v>
      </c>
      <c r="B25" s="66" t="s">
        <v>86</v>
      </c>
      <c r="C25" s="23" t="s">
        <v>87</v>
      </c>
      <c r="D25" s="23">
        <v>32</v>
      </c>
      <c r="E25" s="23" t="s">
        <v>34</v>
      </c>
      <c r="F25" s="23" t="s">
        <v>34</v>
      </c>
      <c r="G25" s="23" t="s">
        <v>34</v>
      </c>
      <c r="H25" s="23" t="s">
        <v>2</v>
      </c>
      <c r="I25" s="23">
        <f t="shared" si="0"/>
        <v>0</v>
      </c>
      <c r="J25" s="68" t="s">
        <v>97</v>
      </c>
      <c r="K25" s="122">
        <v>0</v>
      </c>
    </row>
    <row r="26" spans="1:11" ht="15">
      <c r="A26" s="21">
        <v>22</v>
      </c>
      <c r="B26" s="66" t="s">
        <v>15</v>
      </c>
      <c r="C26" s="23" t="s">
        <v>29</v>
      </c>
      <c r="D26" s="23">
        <v>17</v>
      </c>
      <c r="E26" s="23" t="s">
        <v>34</v>
      </c>
      <c r="F26" s="23" t="s">
        <v>34</v>
      </c>
      <c r="G26" s="23" t="s">
        <v>2</v>
      </c>
      <c r="H26" s="23" t="s">
        <v>2</v>
      </c>
      <c r="I26" s="23">
        <f t="shared" si="0"/>
        <v>0</v>
      </c>
      <c r="J26" s="68" t="s">
        <v>97</v>
      </c>
      <c r="K26" s="122">
        <v>0</v>
      </c>
    </row>
    <row r="27" spans="1:11" ht="15.75" thickBot="1">
      <c r="A27" s="22">
        <v>23</v>
      </c>
      <c r="B27" s="67" t="s">
        <v>23</v>
      </c>
      <c r="C27" s="64" t="s">
        <v>32</v>
      </c>
      <c r="D27" s="64">
        <v>48</v>
      </c>
      <c r="E27" s="64" t="s">
        <v>34</v>
      </c>
      <c r="F27" s="64" t="s">
        <v>34</v>
      </c>
      <c r="G27" s="64" t="s">
        <v>2</v>
      </c>
      <c r="H27" s="64" t="s">
        <v>2</v>
      </c>
      <c r="I27" s="64">
        <f t="shared" si="0"/>
        <v>0</v>
      </c>
      <c r="J27" s="70" t="s">
        <v>97</v>
      </c>
      <c r="K27" s="123">
        <v>0</v>
      </c>
    </row>
    <row r="28" ht="12.75" customHeight="1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</sheetData>
  <sheetProtection/>
  <mergeCells count="2">
    <mergeCell ref="A1:K1"/>
    <mergeCell ref="A2:K3"/>
  </mergeCells>
  <conditionalFormatting sqref="B5:I27">
    <cfRule type="cellIs" priority="1" dxfId="2" operator="equal" stopIfTrue="1">
      <formula>180</formula>
    </cfRule>
  </conditionalFormatting>
  <printOptions/>
  <pageMargins left="1.47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R27" sqref="R27"/>
    </sheetView>
  </sheetViews>
  <sheetFormatPr defaultColWidth="9.140625" defaultRowHeight="12.75"/>
  <cols>
    <col min="2" max="2" width="18.57421875" style="0" customWidth="1"/>
    <col min="3" max="3" width="10.8515625" style="0" customWidth="1"/>
    <col min="4" max="4" width="12.140625" style="0" customWidth="1"/>
    <col min="8" max="8" width="10.8515625" style="0" customWidth="1"/>
    <col min="11" max="11" width="10.8515625" style="0" customWidth="1"/>
  </cols>
  <sheetData>
    <row r="1" spans="1:10" ht="25.5" thickBot="1">
      <c r="A1" s="151" t="s">
        <v>137</v>
      </c>
      <c r="B1" s="152"/>
      <c r="C1" s="152"/>
      <c r="D1" s="152"/>
      <c r="E1" s="161"/>
      <c r="F1" s="161"/>
      <c r="G1" s="161"/>
      <c r="H1" s="161"/>
      <c r="I1" s="161"/>
      <c r="J1" s="153"/>
    </row>
    <row r="2" spans="1:10" ht="32.25" thickBot="1">
      <c r="A2" s="164" t="s">
        <v>138</v>
      </c>
      <c r="B2" s="165"/>
      <c r="C2" s="165"/>
      <c r="D2" s="165"/>
      <c r="E2" s="161"/>
      <c r="F2" s="161"/>
      <c r="G2" s="161"/>
      <c r="H2" s="161"/>
      <c r="I2" s="161"/>
      <c r="J2" s="153"/>
    </row>
    <row r="3" spans="1:11" ht="15.75" thickBot="1">
      <c r="A3" s="128" t="s">
        <v>4</v>
      </c>
      <c r="B3" s="17" t="s">
        <v>48</v>
      </c>
      <c r="C3" s="17" t="s">
        <v>49</v>
      </c>
      <c r="D3" s="17" t="s">
        <v>50</v>
      </c>
      <c r="E3" s="32" t="s">
        <v>51</v>
      </c>
      <c r="F3" s="17" t="s">
        <v>52</v>
      </c>
      <c r="G3" s="32" t="s">
        <v>53</v>
      </c>
      <c r="H3" s="17" t="s">
        <v>54</v>
      </c>
      <c r="I3" s="32" t="s">
        <v>55</v>
      </c>
      <c r="J3" s="27" t="s">
        <v>56</v>
      </c>
      <c r="K3" s="150" t="s">
        <v>57</v>
      </c>
    </row>
    <row r="4" spans="1:11" ht="15">
      <c r="A4" s="129">
        <v>1</v>
      </c>
      <c r="B4" s="130" t="s">
        <v>139</v>
      </c>
      <c r="C4" s="28" t="s">
        <v>140</v>
      </c>
      <c r="D4" s="28">
        <v>54</v>
      </c>
      <c r="E4" s="131">
        <v>1000</v>
      </c>
      <c r="F4" s="131">
        <v>1000</v>
      </c>
      <c r="G4" s="131">
        <v>1000</v>
      </c>
      <c r="H4" s="132">
        <v>973.1543624161075</v>
      </c>
      <c r="I4" s="133">
        <v>3973.1543624161077</v>
      </c>
      <c r="J4" s="134" t="s">
        <v>63</v>
      </c>
      <c r="K4" s="139">
        <v>110</v>
      </c>
    </row>
    <row r="5" spans="1:11" ht="15">
      <c r="A5" s="136">
        <v>2</v>
      </c>
      <c r="B5" s="137" t="s">
        <v>141</v>
      </c>
      <c r="C5" s="23" t="s">
        <v>36</v>
      </c>
      <c r="D5" s="23">
        <v>44</v>
      </c>
      <c r="E5" s="135">
        <v>958</v>
      </c>
      <c r="F5" s="135">
        <v>1000</v>
      </c>
      <c r="G5" s="135">
        <v>947.8260869565217</v>
      </c>
      <c r="H5" s="138">
        <v>982.1029082774048</v>
      </c>
      <c r="I5" s="139">
        <v>3887.928995233927</v>
      </c>
      <c r="J5" s="140" t="s">
        <v>64</v>
      </c>
      <c r="K5" s="139">
        <v>105</v>
      </c>
    </row>
    <row r="6" spans="1:11" ht="15">
      <c r="A6" s="136">
        <v>3</v>
      </c>
      <c r="B6" s="137" t="s">
        <v>142</v>
      </c>
      <c r="C6" s="23" t="s">
        <v>143</v>
      </c>
      <c r="D6" s="23">
        <v>40</v>
      </c>
      <c r="E6" s="135">
        <v>1000</v>
      </c>
      <c r="F6" s="135">
        <v>850</v>
      </c>
      <c r="G6" s="135">
        <v>913.0434782608695</v>
      </c>
      <c r="H6" s="138">
        <v>982.1029082774048</v>
      </c>
      <c r="I6" s="139">
        <v>3745.1463865382743</v>
      </c>
      <c r="J6" s="140" t="s">
        <v>65</v>
      </c>
      <c r="K6" s="139">
        <v>100</v>
      </c>
    </row>
    <row r="7" spans="1:11" ht="15">
      <c r="A7" s="136">
        <v>4</v>
      </c>
      <c r="B7" s="137" t="s">
        <v>98</v>
      </c>
      <c r="C7" s="23" t="s">
        <v>99</v>
      </c>
      <c r="D7" s="23">
        <v>43</v>
      </c>
      <c r="E7" s="135">
        <v>710</v>
      </c>
      <c r="F7" s="135">
        <v>947</v>
      </c>
      <c r="G7" s="135">
        <v>998</v>
      </c>
      <c r="H7" s="138">
        <v>1000</v>
      </c>
      <c r="I7" s="139">
        <v>3655</v>
      </c>
      <c r="J7" s="141">
        <v>4</v>
      </c>
      <c r="K7" s="139">
        <v>96</v>
      </c>
    </row>
    <row r="8" spans="1:11" ht="15">
      <c r="A8" s="136">
        <v>5</v>
      </c>
      <c r="B8" s="137" t="s">
        <v>22</v>
      </c>
      <c r="C8" s="23" t="s">
        <v>31</v>
      </c>
      <c r="D8" s="23">
        <v>39</v>
      </c>
      <c r="E8" s="135">
        <v>1000</v>
      </c>
      <c r="F8" s="135">
        <v>664</v>
      </c>
      <c r="G8" s="135">
        <v>1000</v>
      </c>
      <c r="H8" s="138">
        <v>903.8031319910515</v>
      </c>
      <c r="I8" s="139">
        <v>3567.8031319910515</v>
      </c>
      <c r="J8" s="142">
        <v>5</v>
      </c>
      <c r="K8" s="139">
        <v>93</v>
      </c>
    </row>
    <row r="9" spans="1:11" ht="15">
      <c r="A9" s="136">
        <v>6</v>
      </c>
      <c r="B9" s="137" t="s">
        <v>35</v>
      </c>
      <c r="C9" s="23" t="s">
        <v>31</v>
      </c>
      <c r="D9" s="23">
        <v>41</v>
      </c>
      <c r="E9" s="135">
        <v>836</v>
      </c>
      <c r="F9" s="135">
        <v>843</v>
      </c>
      <c r="G9" s="135">
        <v>934.8314606741574</v>
      </c>
      <c r="H9" s="143" t="s">
        <v>2</v>
      </c>
      <c r="I9" s="139">
        <v>2613.8314606741574</v>
      </c>
      <c r="J9" s="142">
        <v>6</v>
      </c>
      <c r="K9" s="139">
        <v>68</v>
      </c>
    </row>
    <row r="10" spans="1:11" ht="15">
      <c r="A10" s="136">
        <v>7</v>
      </c>
      <c r="B10" s="137" t="s">
        <v>100</v>
      </c>
      <c r="C10" s="23" t="s">
        <v>101</v>
      </c>
      <c r="D10" s="23">
        <v>80</v>
      </c>
      <c r="E10" s="135">
        <v>357</v>
      </c>
      <c r="F10" s="135">
        <v>1000</v>
      </c>
      <c r="G10" s="135">
        <v>1000</v>
      </c>
      <c r="H10" s="143" t="s">
        <v>2</v>
      </c>
      <c r="I10" s="139">
        <v>2357</v>
      </c>
      <c r="J10" s="142">
        <v>7</v>
      </c>
      <c r="K10" s="139">
        <v>61</v>
      </c>
    </row>
    <row r="11" spans="1:11" ht="15">
      <c r="A11" s="136">
        <v>8</v>
      </c>
      <c r="B11" s="137" t="s">
        <v>17</v>
      </c>
      <c r="C11" s="23" t="s">
        <v>66</v>
      </c>
      <c r="D11" s="23">
        <v>34</v>
      </c>
      <c r="E11" s="135">
        <v>844</v>
      </c>
      <c r="F11" s="135">
        <v>685</v>
      </c>
      <c r="G11" s="135">
        <v>641.3043478260869</v>
      </c>
      <c r="H11" s="143" t="s">
        <v>2</v>
      </c>
      <c r="I11" s="139">
        <v>2170.304347826087</v>
      </c>
      <c r="J11" s="142">
        <v>8</v>
      </c>
      <c r="K11" s="139">
        <v>56</v>
      </c>
    </row>
    <row r="12" spans="1:11" ht="15">
      <c r="A12" s="136">
        <v>9</v>
      </c>
      <c r="B12" s="137" t="s">
        <v>144</v>
      </c>
      <c r="C12" s="23" t="s">
        <v>145</v>
      </c>
      <c r="D12" s="23">
        <v>45</v>
      </c>
      <c r="E12" s="135">
        <v>818</v>
      </c>
      <c r="F12" s="135">
        <v>603</v>
      </c>
      <c r="G12" s="135">
        <v>727.4774774774775</v>
      </c>
      <c r="H12" s="143" t="s">
        <v>2</v>
      </c>
      <c r="I12" s="139">
        <v>2148.4774774774774</v>
      </c>
      <c r="J12" s="142">
        <v>9</v>
      </c>
      <c r="K12" s="139">
        <v>55</v>
      </c>
    </row>
    <row r="13" spans="1:11" ht="15">
      <c r="A13" s="136">
        <v>10</v>
      </c>
      <c r="B13" s="137" t="s">
        <v>21</v>
      </c>
      <c r="C13" s="23" t="s">
        <v>30</v>
      </c>
      <c r="D13" s="23">
        <v>38</v>
      </c>
      <c r="E13" s="135">
        <v>769</v>
      </c>
      <c r="F13" s="135" t="s">
        <v>34</v>
      </c>
      <c r="G13" s="135">
        <v>247.74774774774775</v>
      </c>
      <c r="H13" s="143" t="s">
        <v>2</v>
      </c>
      <c r="I13" s="139">
        <v>1016.7477477477478</v>
      </c>
      <c r="J13" s="142">
        <v>10</v>
      </c>
      <c r="K13" s="139">
        <v>26</v>
      </c>
    </row>
    <row r="14" spans="1:11" ht="15.75" thickBot="1">
      <c r="A14" s="144">
        <v>11</v>
      </c>
      <c r="B14" s="145" t="s">
        <v>20</v>
      </c>
      <c r="C14" s="64" t="s">
        <v>26</v>
      </c>
      <c r="D14" s="64">
        <v>37</v>
      </c>
      <c r="E14" s="146" t="s">
        <v>34</v>
      </c>
      <c r="F14" s="146">
        <v>539</v>
      </c>
      <c r="G14" s="146">
        <v>461.7117117117117</v>
      </c>
      <c r="H14" s="147" t="s">
        <v>2</v>
      </c>
      <c r="I14" s="148">
        <v>1000.7117117117117</v>
      </c>
      <c r="J14" s="149">
        <v>11</v>
      </c>
      <c r="K14" s="148">
        <v>25</v>
      </c>
    </row>
  </sheetData>
  <sheetProtection/>
  <mergeCells count="2">
    <mergeCell ref="A1:J1"/>
    <mergeCell ref="A2:J2"/>
  </mergeCells>
  <conditionalFormatting sqref="E4:H14 K4:K14">
    <cfRule type="cellIs" priority="2" dxfId="0" operator="equal" stopIfTrue="1">
      <formula>1000</formula>
    </cfRule>
  </conditionalFormatting>
  <conditionalFormatting sqref="I4:I14">
    <cfRule type="cellIs" priority="1" dxfId="0" operator="equal" stopIfTrue="1">
      <formula>4000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Leszek</cp:lastModifiedBy>
  <cp:lastPrinted>2011-06-05T08:51:38Z</cp:lastPrinted>
  <dcterms:created xsi:type="dcterms:W3CDTF">2008-08-04T19:41:18Z</dcterms:created>
  <dcterms:modified xsi:type="dcterms:W3CDTF">2011-06-06T15:09:52Z</dcterms:modified>
  <cp:category/>
  <cp:version/>
  <cp:contentType/>
  <cp:contentStatus/>
</cp:coreProperties>
</file>