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241" yWindow="2505" windowWidth="10950" windowHeight="6330" activeTab="0"/>
  </bookViews>
  <sheets>
    <sheet name="S4A" sheetId="1" r:id="rId1"/>
    <sheet name="S6A" sheetId="2" r:id="rId2"/>
    <sheet name="S9A" sheetId="3" r:id="rId3"/>
    <sheet name="S8EP" sheetId="4" r:id="rId4"/>
  </sheets>
  <definedNames>
    <definedName name="_xlnm.Print_Area" localSheetId="0">'S4A'!$A$2:$M$39</definedName>
    <definedName name="_xlnm.Print_Titles" localSheetId="1">'S6A'!$7:$7</definedName>
  </definedNames>
  <calcPr fullCalcOnLoad="1"/>
</workbook>
</file>

<file path=xl/sharedStrings.xml><?xml version="1.0" encoding="utf-8"?>
<sst xmlns="http://schemas.openxmlformats.org/spreadsheetml/2006/main" count="324" uniqueCount="115">
  <si>
    <t>Nr.</t>
  </si>
  <si>
    <t xml:space="preserve">Name, Surname </t>
  </si>
  <si>
    <t>FAI licence Nr.</t>
  </si>
  <si>
    <t>1st flight</t>
  </si>
  <si>
    <t>2nd flight</t>
  </si>
  <si>
    <t xml:space="preserve">3rd flight </t>
  </si>
  <si>
    <t>1st fly-off</t>
  </si>
  <si>
    <t>Total</t>
  </si>
  <si>
    <t>Place</t>
  </si>
  <si>
    <t>Country</t>
  </si>
  <si>
    <t>FAI JURY</t>
  </si>
  <si>
    <t>JORDI ROURA FONT</t>
  </si>
  <si>
    <t>JOHN JACOMB</t>
  </si>
  <si>
    <t>CLASS S4A - BOOST GLIDERS</t>
  </si>
  <si>
    <t>Weather Conditions:</t>
  </si>
  <si>
    <t>RANGE SAFETY OFFICERS</t>
  </si>
  <si>
    <t>CONTEST DIRECTOR</t>
  </si>
  <si>
    <t>Esther Roura (ESP)</t>
  </si>
  <si>
    <t>CLASS S6A - STREAMER</t>
  </si>
  <si>
    <t>CLASS S9A - GIROCOPTERS</t>
  </si>
  <si>
    <t>ESP-708</t>
  </si>
  <si>
    <t>ESP-1805</t>
  </si>
  <si>
    <t>ESP-2525</t>
  </si>
  <si>
    <t>ESP-2626</t>
  </si>
  <si>
    <t>ESP</t>
  </si>
  <si>
    <t>5527035</t>
  </si>
  <si>
    <t>SLO</t>
  </si>
  <si>
    <t>MARJAN JENKO</t>
  </si>
  <si>
    <t>S527016</t>
  </si>
  <si>
    <t>GBR</t>
  </si>
  <si>
    <t>BORIS JENKO</t>
  </si>
  <si>
    <t>MITJA  ZGAJNER</t>
  </si>
  <si>
    <t>JORDI ROURA MISSÉ</t>
  </si>
  <si>
    <t>JESUS MORAN</t>
  </si>
  <si>
    <t>MIKE FRANCIES</t>
  </si>
  <si>
    <t>ENRIQUE MORAN</t>
  </si>
  <si>
    <t>LIVIU BOTUSAN</t>
  </si>
  <si>
    <t>ROM 2424</t>
  </si>
  <si>
    <t>S5/5/27014</t>
  </si>
  <si>
    <t>GBR-39222</t>
  </si>
  <si>
    <t>ALJA MAKUC</t>
  </si>
  <si>
    <t xml:space="preserve">NÚRIA  CRUSELLAS </t>
  </si>
  <si>
    <t>S5/5/23031</t>
  </si>
  <si>
    <t>GBR-108203</t>
  </si>
  <si>
    <t>ALEJANDRO FILLAT</t>
  </si>
  <si>
    <t>DQ</t>
  </si>
  <si>
    <t>CLASS S8E/P</t>
  </si>
  <si>
    <t>TIME</t>
  </si>
  <si>
    <t>LAND.</t>
  </si>
  <si>
    <t>TOTAL</t>
  </si>
  <si>
    <t>POINTS</t>
  </si>
  <si>
    <t>1st ROUND</t>
  </si>
  <si>
    <t>2nd ROUND</t>
  </si>
  <si>
    <t>3rd Round</t>
  </si>
  <si>
    <t>Final</t>
  </si>
  <si>
    <t>1st Round</t>
  </si>
  <si>
    <t>2nd Round</t>
  </si>
  <si>
    <t>ESP-2900</t>
  </si>
  <si>
    <t xml:space="preserve">Neus Missé (Spain) </t>
  </si>
  <si>
    <t>DELFIN FILLAT</t>
  </si>
  <si>
    <t>LIVIU BOTUSAN ALEXANDRU</t>
  </si>
  <si>
    <t>MARÇAL COMPAÑO</t>
  </si>
  <si>
    <t>VICTOR MOLINA</t>
  </si>
  <si>
    <t>ROU</t>
  </si>
  <si>
    <t>JORDI LOPEZ</t>
  </si>
  <si>
    <t>Carles Aymat (Spain)</t>
  </si>
  <si>
    <t>ROU2424</t>
  </si>
  <si>
    <t>ROU 2424</t>
  </si>
  <si>
    <t>ESP-2289</t>
  </si>
  <si>
    <t>ESP-2997</t>
  </si>
  <si>
    <t>ESP- 2996</t>
  </si>
  <si>
    <t>ESP-2996</t>
  </si>
  <si>
    <t>ESP2997</t>
  </si>
  <si>
    <t>FINAL RESULTS</t>
  </si>
  <si>
    <t xml:space="preserve">LIVIU BOTUSAN </t>
  </si>
  <si>
    <t>JOSE ANTONIO MARIN</t>
  </si>
  <si>
    <t>ESP-1276</t>
  </si>
  <si>
    <t>NURIA CRUSELLAS</t>
  </si>
  <si>
    <t>MARÇAL COMPAÑÓ</t>
  </si>
  <si>
    <t>ESP-1806</t>
  </si>
  <si>
    <t>RAQUEL MANZANO</t>
  </si>
  <si>
    <t>wind speed 5-6 m/s NE</t>
  </si>
  <si>
    <t>wind speed 6-7 m/s NE</t>
  </si>
  <si>
    <t>ESP-2809</t>
  </si>
  <si>
    <t>Date: 27th February 2011</t>
  </si>
  <si>
    <t>ESP-2808</t>
  </si>
  <si>
    <t>VIIIth Catalunya Cup - WORLD CUP</t>
  </si>
  <si>
    <t>Lleida 2012</t>
  </si>
  <si>
    <t>JORDI ROURA MISSE</t>
  </si>
  <si>
    <t>ALBERT ROURA MISSE</t>
  </si>
  <si>
    <t>ESP-2807</t>
  </si>
  <si>
    <t>ESP-3042</t>
  </si>
  <si>
    <t>MIQUEL MOLINA</t>
  </si>
  <si>
    <t>ESP-3152</t>
  </si>
  <si>
    <t>GBR108203</t>
  </si>
  <si>
    <t>NIGEL BATHE</t>
  </si>
  <si>
    <t>GBR63592</t>
  </si>
  <si>
    <t>UROS JENKO</t>
  </si>
  <si>
    <t>S5-27025</t>
  </si>
  <si>
    <t>ZIGA PUKSIC</t>
  </si>
  <si>
    <t>S5-5385</t>
  </si>
  <si>
    <t>Josep Mestres Canals (ESP)</t>
  </si>
  <si>
    <t>Date: 7TH April 2012</t>
  </si>
  <si>
    <t>Ioan Botusan (ROU)</t>
  </si>
  <si>
    <t>O</t>
  </si>
  <si>
    <t>MTJA ZGAJNER</t>
  </si>
  <si>
    <t>Josep Mestres Canals  (ESP)</t>
  </si>
  <si>
    <t>Date: 7th  april 2012</t>
  </si>
  <si>
    <t>Josep Mestres Canalsr (ESP)</t>
  </si>
  <si>
    <t xml:space="preserve"> 8 th april 2012</t>
  </si>
  <si>
    <t>Date: 8th  april 2012</t>
  </si>
  <si>
    <t>temperatura 17ºC (max) - 5ºC (min)</t>
  </si>
  <si>
    <t>temperatura 18ºC (max) - 5ºC (min)</t>
  </si>
  <si>
    <t>temperatura18ºC (max) - 5ºC (min)</t>
  </si>
  <si>
    <t>S527035</t>
  </si>
</sst>
</file>

<file path=xl/styles.xml><?xml version="1.0" encoding="utf-8"?>
<styleSheet xmlns="http://schemas.openxmlformats.org/spreadsheetml/2006/main">
  <numFmts count="3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</numFmts>
  <fonts count="48">
    <font>
      <sz val="10"/>
      <name val="Arial Cyr"/>
      <family val="0"/>
    </font>
    <font>
      <sz val="11"/>
      <name val="Arial"/>
      <family val="2"/>
    </font>
    <font>
      <sz val="10"/>
      <name val="Arial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2"/>
      <color indexed="10"/>
      <name val="Arial Cyr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Century Gothic"/>
      <family val="2"/>
    </font>
    <font>
      <sz val="8"/>
      <name val="Arial Cyr"/>
      <family val="0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9" fontId="2" fillId="0" borderId="1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49" fontId="2" fillId="0" borderId="12" xfId="0" applyNumberFormat="1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20" xfId="0" applyBorder="1" applyAlignment="1">
      <alignment/>
    </xf>
    <xf numFmtId="49" fontId="2" fillId="0" borderId="21" xfId="0" applyNumberFormat="1" applyFont="1" applyBorder="1" applyAlignment="1">
      <alignment horizontal="left"/>
    </xf>
    <xf numFmtId="49" fontId="2" fillId="0" borderId="22" xfId="0" applyNumberFormat="1" applyFont="1" applyBorder="1" applyAlignment="1">
      <alignment horizontal="left"/>
    </xf>
    <xf numFmtId="0" fontId="3" fillId="0" borderId="10" xfId="0" applyFont="1" applyBorder="1" applyAlignment="1">
      <alignment/>
    </xf>
    <xf numFmtId="0" fontId="5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4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9" fillId="0" borderId="19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9" fillId="0" borderId="12" xfId="0" applyFont="1" applyFill="1" applyBorder="1" applyAlignment="1">
      <alignment wrapText="1"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/>
    </xf>
    <xf numFmtId="49" fontId="2" fillId="33" borderId="19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wrapText="1"/>
    </xf>
    <xf numFmtId="49" fontId="2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1" fontId="1" fillId="0" borderId="11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wrapText="1"/>
    </xf>
    <xf numFmtId="49" fontId="2" fillId="0" borderId="26" xfId="0" applyNumberFormat="1" applyFont="1" applyBorder="1" applyAlignment="1">
      <alignment horizontal="left"/>
    </xf>
    <xf numFmtId="0" fontId="3" fillId="0" borderId="25" xfId="0" applyFont="1" applyBorder="1" applyAlignment="1">
      <alignment/>
    </xf>
    <xf numFmtId="0" fontId="3" fillId="0" borderId="20" xfId="0" applyFont="1" applyBorder="1" applyAlignment="1">
      <alignment/>
    </xf>
    <xf numFmtId="0" fontId="12" fillId="0" borderId="27" xfId="0" applyFont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14" fontId="0" fillId="0" borderId="0" xfId="0" applyNumberFormat="1" applyFill="1" applyBorder="1" applyAlignment="1">
      <alignment/>
    </xf>
    <xf numFmtId="0" fontId="2" fillId="0" borderId="28" xfId="0" applyFont="1" applyBorder="1" applyAlignment="1">
      <alignment horizontal="center"/>
    </xf>
    <xf numFmtId="0" fontId="9" fillId="0" borderId="29" xfId="0" applyFont="1" applyFill="1" applyBorder="1" applyAlignment="1">
      <alignment wrapText="1"/>
    </xf>
    <xf numFmtId="49" fontId="2" fillId="0" borderId="29" xfId="0" applyNumberFormat="1" applyFont="1" applyBorder="1" applyAlignment="1">
      <alignment horizontal="left"/>
    </xf>
    <xf numFmtId="49" fontId="2" fillId="33" borderId="29" xfId="0" applyNumberFormat="1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 vertical="center" wrapText="1"/>
    </xf>
    <xf numFmtId="0" fontId="0" fillId="0" borderId="29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29" xfId="0" applyBorder="1" applyAlignment="1">
      <alignment/>
    </xf>
    <xf numFmtId="0" fontId="5" fillId="0" borderId="24" xfId="0" applyFont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49" fontId="2" fillId="0" borderId="32" xfId="0" applyNumberFormat="1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Font="1" applyBorder="1" applyAlignment="1">
      <alignment/>
    </xf>
    <xf numFmtId="0" fontId="3" fillId="0" borderId="35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34" borderId="0" xfId="0" applyFill="1" applyBorder="1" applyAlignment="1">
      <alignment/>
    </xf>
    <xf numFmtId="0" fontId="0" fillId="0" borderId="19" xfId="0" applyFont="1" applyBorder="1" applyAlignment="1">
      <alignment/>
    </xf>
    <xf numFmtId="49" fontId="2" fillId="33" borderId="25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wrapText="1"/>
    </xf>
    <xf numFmtId="49" fontId="2" fillId="0" borderId="36" xfId="0" applyNumberFormat="1" applyFont="1" applyBorder="1" applyAlignment="1">
      <alignment horizontal="left"/>
    </xf>
    <xf numFmtId="49" fontId="2" fillId="33" borderId="24" xfId="0" applyNumberFormat="1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L41"/>
  <sheetViews>
    <sheetView tabSelected="1" zoomScale="75" zoomScaleNormal="75" zoomScalePageLayoutView="0" workbookViewId="0" topLeftCell="A2">
      <selection activeCell="F14" sqref="F14"/>
    </sheetView>
  </sheetViews>
  <sheetFormatPr defaultColWidth="9.125" defaultRowHeight="12.75"/>
  <cols>
    <col min="1" max="1" width="9.125" style="0" customWidth="1"/>
    <col min="2" max="2" width="4.25390625" style="0" customWidth="1"/>
    <col min="3" max="3" width="33.25390625" style="0" bestFit="1" customWidth="1"/>
    <col min="4" max="4" width="14.375" style="0" bestFit="1" customWidth="1"/>
    <col min="5" max="5" width="10.25390625" style="0" customWidth="1"/>
    <col min="6" max="9" width="9.125" style="17" customWidth="1"/>
  </cols>
  <sheetData>
    <row r="2" spans="1:5" ht="12.75">
      <c r="A2" s="4"/>
      <c r="D2" s="7"/>
      <c r="E2" s="7"/>
    </row>
    <row r="3" spans="1:11" ht="15.75">
      <c r="A3" s="4"/>
      <c r="B3" s="24" t="s">
        <v>13</v>
      </c>
      <c r="C3" s="4"/>
      <c r="D3" s="7"/>
      <c r="E3" s="7"/>
      <c r="F3" s="14"/>
      <c r="G3" s="14"/>
      <c r="H3" t="s">
        <v>86</v>
      </c>
      <c r="I3" s="8"/>
      <c r="J3" s="9"/>
      <c r="K3" s="10"/>
    </row>
    <row r="4" spans="1:11" ht="15.75">
      <c r="A4" s="4"/>
      <c r="B4" s="25" t="s">
        <v>107</v>
      </c>
      <c r="C4" s="104"/>
      <c r="D4" s="7"/>
      <c r="E4" s="7"/>
      <c r="F4" s="14"/>
      <c r="G4" s="14"/>
      <c r="H4" s="4" t="s">
        <v>87</v>
      </c>
      <c r="I4" s="8"/>
      <c r="J4" s="9"/>
      <c r="K4" s="10"/>
    </row>
    <row r="5" spans="1:7" ht="12.75">
      <c r="A5" s="4"/>
      <c r="B5" s="25"/>
      <c r="C5" s="104"/>
      <c r="D5" s="7"/>
      <c r="E5" s="7"/>
      <c r="F5" s="14"/>
      <c r="G5" s="14"/>
    </row>
    <row r="6" spans="1:12" ht="16.5" thickBot="1">
      <c r="A6" s="14"/>
      <c r="B6" s="6"/>
      <c r="C6" s="14"/>
      <c r="D6" s="15"/>
      <c r="E6" s="15"/>
      <c r="F6" s="14"/>
      <c r="G6" s="14"/>
      <c r="H6" s="14"/>
      <c r="I6" s="8"/>
      <c r="J6" s="16"/>
      <c r="K6" s="10"/>
      <c r="L6" s="17"/>
    </row>
    <row r="7" spans="2:11" s="17" customFormat="1" ht="15.75">
      <c r="B7" s="111" t="s">
        <v>0</v>
      </c>
      <c r="C7" s="112" t="s">
        <v>1</v>
      </c>
      <c r="D7" s="113" t="s">
        <v>2</v>
      </c>
      <c r="E7" s="113" t="s">
        <v>9</v>
      </c>
      <c r="F7" s="114" t="s">
        <v>3</v>
      </c>
      <c r="G7" s="112" t="s">
        <v>4</v>
      </c>
      <c r="H7" s="112" t="s">
        <v>5</v>
      </c>
      <c r="I7" s="115" t="s">
        <v>6</v>
      </c>
      <c r="J7" s="116" t="s">
        <v>7</v>
      </c>
      <c r="K7" s="117" t="s">
        <v>8</v>
      </c>
    </row>
    <row r="8" spans="2:11" ht="17.25">
      <c r="B8" s="12">
        <v>1</v>
      </c>
      <c r="C8" s="45" t="s">
        <v>105</v>
      </c>
      <c r="D8" s="3" t="s">
        <v>25</v>
      </c>
      <c r="E8" s="50" t="s">
        <v>26</v>
      </c>
      <c r="F8" s="42">
        <v>180</v>
      </c>
      <c r="G8" s="42">
        <v>180</v>
      </c>
      <c r="H8" s="42">
        <v>167</v>
      </c>
      <c r="I8" s="26"/>
      <c r="J8" s="33">
        <f aca="true" t="shared" si="0" ref="J8:J29">SUM(F8:I8)</f>
        <v>527</v>
      </c>
      <c r="K8" s="34">
        <v>1</v>
      </c>
    </row>
    <row r="9" spans="2:11" ht="17.25">
      <c r="B9" s="12">
        <v>2</v>
      </c>
      <c r="C9" s="45" t="s">
        <v>12</v>
      </c>
      <c r="D9" s="3" t="s">
        <v>43</v>
      </c>
      <c r="E9" s="50" t="s">
        <v>29</v>
      </c>
      <c r="F9" s="42">
        <v>160</v>
      </c>
      <c r="G9" s="42">
        <v>180</v>
      </c>
      <c r="H9" s="42">
        <v>138</v>
      </c>
      <c r="I9" s="26"/>
      <c r="J9" s="33">
        <f t="shared" si="0"/>
        <v>478</v>
      </c>
      <c r="K9" s="34">
        <v>2</v>
      </c>
    </row>
    <row r="10" spans="2:11" ht="17.25">
      <c r="B10" s="12">
        <v>3</v>
      </c>
      <c r="C10" s="45" t="s">
        <v>30</v>
      </c>
      <c r="D10" s="3" t="s">
        <v>38</v>
      </c>
      <c r="E10" s="50" t="s">
        <v>26</v>
      </c>
      <c r="F10" s="42">
        <v>180</v>
      </c>
      <c r="G10" s="42">
        <v>123</v>
      </c>
      <c r="H10" s="42">
        <v>100</v>
      </c>
      <c r="I10" s="26"/>
      <c r="J10" s="33">
        <f t="shared" si="0"/>
        <v>403</v>
      </c>
      <c r="K10" s="34">
        <v>3</v>
      </c>
    </row>
    <row r="11" spans="2:11" ht="17.25">
      <c r="B11" s="12">
        <v>4</v>
      </c>
      <c r="C11" s="45" t="s">
        <v>34</v>
      </c>
      <c r="D11" s="3" t="s">
        <v>39</v>
      </c>
      <c r="E11" s="50" t="s">
        <v>29</v>
      </c>
      <c r="F11" s="42">
        <v>180</v>
      </c>
      <c r="G11" s="42">
        <v>180</v>
      </c>
      <c r="H11" s="42">
        <v>0</v>
      </c>
      <c r="I11" s="42"/>
      <c r="J11" s="33">
        <f t="shared" si="0"/>
        <v>360</v>
      </c>
      <c r="K11" s="35"/>
    </row>
    <row r="12" spans="2:11" ht="17.25">
      <c r="B12" s="12">
        <v>5</v>
      </c>
      <c r="C12" s="45" t="s">
        <v>27</v>
      </c>
      <c r="D12" s="3" t="s">
        <v>28</v>
      </c>
      <c r="E12" s="50" t="s">
        <v>26</v>
      </c>
      <c r="F12" s="42">
        <v>178</v>
      </c>
      <c r="G12" s="42">
        <v>180</v>
      </c>
      <c r="H12" s="42">
        <v>0</v>
      </c>
      <c r="I12" s="26"/>
      <c r="J12" s="33">
        <f t="shared" si="0"/>
        <v>358</v>
      </c>
      <c r="K12" s="35"/>
    </row>
    <row r="13" spans="2:11" ht="17.25">
      <c r="B13" s="12">
        <v>6</v>
      </c>
      <c r="C13" s="45" t="s">
        <v>78</v>
      </c>
      <c r="D13" s="3" t="s">
        <v>68</v>
      </c>
      <c r="E13" s="50" t="s">
        <v>24</v>
      </c>
      <c r="F13" s="42">
        <v>41</v>
      </c>
      <c r="G13" s="42">
        <v>180</v>
      </c>
      <c r="H13" s="42">
        <v>94</v>
      </c>
      <c r="I13" s="26"/>
      <c r="J13" s="33">
        <f t="shared" si="0"/>
        <v>315</v>
      </c>
      <c r="K13" s="35"/>
    </row>
    <row r="14" spans="2:11" ht="17.25">
      <c r="B14" s="36">
        <v>7</v>
      </c>
      <c r="C14" s="45" t="s">
        <v>64</v>
      </c>
      <c r="D14" s="3" t="s">
        <v>72</v>
      </c>
      <c r="E14" s="50" t="s">
        <v>24</v>
      </c>
      <c r="F14" s="42">
        <v>0</v>
      </c>
      <c r="G14" s="90">
        <v>129</v>
      </c>
      <c r="H14" s="42">
        <v>156</v>
      </c>
      <c r="I14" s="42"/>
      <c r="J14" s="33">
        <f t="shared" si="0"/>
        <v>285</v>
      </c>
      <c r="K14" s="30"/>
    </row>
    <row r="15" spans="2:11" ht="17.25">
      <c r="B15" s="36">
        <v>8</v>
      </c>
      <c r="C15" s="45" t="s">
        <v>32</v>
      </c>
      <c r="D15" s="3" t="s">
        <v>21</v>
      </c>
      <c r="E15" s="50" t="s">
        <v>24</v>
      </c>
      <c r="F15" s="42">
        <v>93</v>
      </c>
      <c r="G15" s="42">
        <v>121</v>
      </c>
      <c r="H15" s="42">
        <v>53</v>
      </c>
      <c r="I15" s="26"/>
      <c r="J15" s="33">
        <f t="shared" si="0"/>
        <v>267</v>
      </c>
      <c r="K15" s="30"/>
    </row>
    <row r="16" spans="2:11" ht="17.25">
      <c r="B16" s="12">
        <v>9</v>
      </c>
      <c r="C16" s="45" t="s">
        <v>97</v>
      </c>
      <c r="D16" s="3" t="s">
        <v>98</v>
      </c>
      <c r="E16" s="50" t="s">
        <v>26</v>
      </c>
      <c r="F16" s="42">
        <v>65</v>
      </c>
      <c r="G16" s="42">
        <v>0</v>
      </c>
      <c r="H16" s="42">
        <v>180</v>
      </c>
      <c r="I16" s="26"/>
      <c r="J16" s="33">
        <f t="shared" si="0"/>
        <v>245</v>
      </c>
      <c r="K16" s="34"/>
    </row>
    <row r="17" spans="2:11" ht="17.25">
      <c r="B17" s="36">
        <v>10</v>
      </c>
      <c r="C17" s="45" t="s">
        <v>60</v>
      </c>
      <c r="D17" s="3" t="s">
        <v>67</v>
      </c>
      <c r="E17" s="50" t="s">
        <v>63</v>
      </c>
      <c r="F17" s="42">
        <v>139</v>
      </c>
      <c r="G17" s="42">
        <v>42</v>
      </c>
      <c r="H17" s="42">
        <v>50</v>
      </c>
      <c r="I17" s="26"/>
      <c r="J17" s="33">
        <f t="shared" si="0"/>
        <v>231</v>
      </c>
      <c r="K17" s="34"/>
    </row>
    <row r="18" spans="2:11" ht="17.25">
      <c r="B18" s="36">
        <v>11</v>
      </c>
      <c r="C18" s="45" t="s">
        <v>33</v>
      </c>
      <c r="D18" s="3" t="s">
        <v>23</v>
      </c>
      <c r="E18" s="50" t="s">
        <v>24</v>
      </c>
      <c r="F18" s="42">
        <v>107</v>
      </c>
      <c r="G18" s="42">
        <v>90</v>
      </c>
      <c r="H18" s="42">
        <v>27</v>
      </c>
      <c r="I18" s="26"/>
      <c r="J18" s="33">
        <f t="shared" si="0"/>
        <v>224</v>
      </c>
      <c r="K18" s="35"/>
    </row>
    <row r="19" spans="2:11" ht="17.25">
      <c r="B19" s="36">
        <v>12</v>
      </c>
      <c r="C19" s="45" t="s">
        <v>35</v>
      </c>
      <c r="D19" s="1" t="s">
        <v>85</v>
      </c>
      <c r="E19" s="50" t="s">
        <v>24</v>
      </c>
      <c r="F19" s="42">
        <v>165</v>
      </c>
      <c r="G19" s="42">
        <v>0</v>
      </c>
      <c r="H19" s="42">
        <v>0</v>
      </c>
      <c r="I19" s="42"/>
      <c r="J19" s="33">
        <f t="shared" si="0"/>
        <v>165</v>
      </c>
      <c r="K19" s="35"/>
    </row>
    <row r="20" spans="2:11" ht="17.25">
      <c r="B20" s="12">
        <v>13</v>
      </c>
      <c r="C20" s="45" t="s">
        <v>44</v>
      </c>
      <c r="D20" s="3" t="s">
        <v>57</v>
      </c>
      <c r="E20" s="50" t="s">
        <v>24</v>
      </c>
      <c r="F20" s="42">
        <v>141</v>
      </c>
      <c r="G20" s="42">
        <v>0</v>
      </c>
      <c r="H20" s="42">
        <v>0</v>
      </c>
      <c r="I20" s="42"/>
      <c r="J20" s="33">
        <f t="shared" si="0"/>
        <v>141</v>
      </c>
      <c r="K20" s="35"/>
    </row>
    <row r="21" spans="2:11" ht="17.25">
      <c r="B21" s="12">
        <v>14</v>
      </c>
      <c r="C21" s="45" t="s">
        <v>95</v>
      </c>
      <c r="D21" s="39" t="s">
        <v>96</v>
      </c>
      <c r="E21" s="50" t="s">
        <v>29</v>
      </c>
      <c r="F21" s="42">
        <v>134</v>
      </c>
      <c r="G21" s="42">
        <v>0</v>
      </c>
      <c r="H21" s="42">
        <v>0</v>
      </c>
      <c r="I21" s="26"/>
      <c r="J21" s="33">
        <f t="shared" si="0"/>
        <v>134</v>
      </c>
      <c r="K21" s="34"/>
    </row>
    <row r="22" spans="2:11" ht="17.25">
      <c r="B22" s="12">
        <v>15</v>
      </c>
      <c r="C22" s="45" t="s">
        <v>92</v>
      </c>
      <c r="D22" s="3" t="s">
        <v>93</v>
      </c>
      <c r="E22" s="50" t="s">
        <v>24</v>
      </c>
      <c r="F22" s="42">
        <v>0</v>
      </c>
      <c r="G22" s="42">
        <v>71</v>
      </c>
      <c r="H22" s="42">
        <v>49</v>
      </c>
      <c r="I22" s="26"/>
      <c r="J22" s="33">
        <f t="shared" si="0"/>
        <v>120</v>
      </c>
      <c r="K22" s="35"/>
    </row>
    <row r="23" spans="2:11" ht="17.25">
      <c r="B23" s="12">
        <v>16</v>
      </c>
      <c r="C23" s="45" t="s">
        <v>75</v>
      </c>
      <c r="D23" s="39" t="s">
        <v>76</v>
      </c>
      <c r="E23" s="50" t="s">
        <v>24</v>
      </c>
      <c r="F23" s="42">
        <v>0</v>
      </c>
      <c r="G23" s="42">
        <v>99</v>
      </c>
      <c r="H23" s="42">
        <v>0</v>
      </c>
      <c r="I23" s="42"/>
      <c r="J23" s="33">
        <f t="shared" si="0"/>
        <v>99</v>
      </c>
      <c r="K23" s="35"/>
    </row>
    <row r="24" spans="2:11" ht="17.25">
      <c r="B24" s="12">
        <v>17</v>
      </c>
      <c r="C24" s="45" t="s">
        <v>62</v>
      </c>
      <c r="D24" s="3" t="s">
        <v>71</v>
      </c>
      <c r="E24" s="50" t="s">
        <v>24</v>
      </c>
      <c r="F24" s="42">
        <v>0</v>
      </c>
      <c r="G24" s="42">
        <v>71</v>
      </c>
      <c r="H24" s="42">
        <v>0</v>
      </c>
      <c r="I24" s="26"/>
      <c r="J24" s="33">
        <f t="shared" si="0"/>
        <v>71</v>
      </c>
      <c r="K24" s="35"/>
    </row>
    <row r="25" spans="2:11" ht="17.25">
      <c r="B25" s="12">
        <v>18</v>
      </c>
      <c r="C25" s="45" t="s">
        <v>80</v>
      </c>
      <c r="D25" s="3" t="s">
        <v>83</v>
      </c>
      <c r="E25" s="50" t="s">
        <v>24</v>
      </c>
      <c r="F25" s="42">
        <v>0</v>
      </c>
      <c r="G25" s="42">
        <v>32</v>
      </c>
      <c r="H25" s="42">
        <v>0</v>
      </c>
      <c r="I25" s="26"/>
      <c r="J25" s="33">
        <f t="shared" si="0"/>
        <v>32</v>
      </c>
      <c r="K25" s="35"/>
    </row>
    <row r="26" spans="2:11" ht="17.25">
      <c r="B26" s="12">
        <v>19</v>
      </c>
      <c r="C26" s="45" t="s">
        <v>11</v>
      </c>
      <c r="D26" s="39" t="s">
        <v>20</v>
      </c>
      <c r="E26" s="50" t="s">
        <v>24</v>
      </c>
      <c r="F26" s="42">
        <v>0</v>
      </c>
      <c r="G26" s="42">
        <v>0</v>
      </c>
      <c r="H26" s="42">
        <v>28</v>
      </c>
      <c r="I26" s="26"/>
      <c r="J26" s="33">
        <f t="shared" si="0"/>
        <v>28</v>
      </c>
      <c r="K26" s="35"/>
    </row>
    <row r="27" spans="2:11" ht="17.25">
      <c r="B27" s="12">
        <v>20</v>
      </c>
      <c r="C27" s="45" t="s">
        <v>89</v>
      </c>
      <c r="D27" s="3" t="s">
        <v>79</v>
      </c>
      <c r="E27" s="50" t="s">
        <v>24</v>
      </c>
      <c r="F27" s="42">
        <v>19</v>
      </c>
      <c r="G27" s="42">
        <v>0</v>
      </c>
      <c r="H27" s="42">
        <v>0</v>
      </c>
      <c r="I27" s="26"/>
      <c r="J27" s="33">
        <f t="shared" si="0"/>
        <v>19</v>
      </c>
      <c r="K27" s="35"/>
    </row>
    <row r="28" spans="2:11" ht="17.25">
      <c r="B28" s="36">
        <v>21</v>
      </c>
      <c r="C28" s="45" t="s">
        <v>77</v>
      </c>
      <c r="D28" s="3" t="s">
        <v>22</v>
      </c>
      <c r="E28" s="50" t="s">
        <v>24</v>
      </c>
      <c r="F28" s="42">
        <v>0</v>
      </c>
      <c r="G28" s="42">
        <v>0</v>
      </c>
      <c r="H28" s="42">
        <v>0</v>
      </c>
      <c r="I28" s="42"/>
      <c r="J28" s="33">
        <f t="shared" si="0"/>
        <v>0</v>
      </c>
      <c r="K28" s="30"/>
    </row>
    <row r="29" spans="2:11" ht="18" thickBot="1">
      <c r="B29" s="13">
        <v>22</v>
      </c>
      <c r="C29" s="46" t="s">
        <v>40</v>
      </c>
      <c r="D29" s="5" t="s">
        <v>42</v>
      </c>
      <c r="E29" s="51" t="s">
        <v>26</v>
      </c>
      <c r="F29" s="48">
        <v>0</v>
      </c>
      <c r="G29" s="48">
        <v>0</v>
      </c>
      <c r="H29" s="48" t="s">
        <v>104</v>
      </c>
      <c r="I29" s="29"/>
      <c r="J29" s="38">
        <f t="shared" si="0"/>
        <v>0</v>
      </c>
      <c r="K29" s="92"/>
    </row>
    <row r="30" ht="12.75">
      <c r="G30" s="69"/>
    </row>
    <row r="31" ht="12.75">
      <c r="G31" s="68"/>
    </row>
    <row r="32" spans="3:9" ht="12.75">
      <c r="C32" s="23" t="s">
        <v>14</v>
      </c>
      <c r="F32"/>
      <c r="G32"/>
      <c r="H32" s="23" t="s">
        <v>10</v>
      </c>
      <c r="I32"/>
    </row>
    <row r="33" spans="3:9" ht="12.75">
      <c r="C33" t="s">
        <v>111</v>
      </c>
      <c r="D33" s="43"/>
      <c r="F33"/>
      <c r="G33"/>
      <c r="H33" t="s">
        <v>65</v>
      </c>
      <c r="I33"/>
    </row>
    <row r="34" spans="3:9" ht="12.75">
      <c r="C34" t="s">
        <v>82</v>
      </c>
      <c r="D34" s="43"/>
      <c r="F34"/>
      <c r="G34"/>
      <c r="H34" t="s">
        <v>58</v>
      </c>
      <c r="I34"/>
    </row>
    <row r="35" spans="6:9" ht="12.75">
      <c r="F35"/>
      <c r="G35"/>
      <c r="H35" t="s">
        <v>103</v>
      </c>
      <c r="I35"/>
    </row>
    <row r="36" spans="6:9" ht="12.75">
      <c r="F36"/>
      <c r="G36"/>
      <c r="H36"/>
      <c r="I36"/>
    </row>
    <row r="37" spans="3:9" ht="12.75">
      <c r="C37" s="23" t="s">
        <v>15</v>
      </c>
      <c r="F37"/>
      <c r="G37"/>
      <c r="H37" s="23" t="s">
        <v>16</v>
      </c>
      <c r="I37"/>
    </row>
    <row r="38" spans="6:9" ht="12.75">
      <c r="F38"/>
      <c r="G38"/>
      <c r="H38"/>
      <c r="I38"/>
    </row>
    <row r="39" spans="3:9" ht="12.75">
      <c r="C39" t="s">
        <v>106</v>
      </c>
      <c r="F39"/>
      <c r="G39"/>
      <c r="H39" t="s">
        <v>17</v>
      </c>
      <c r="I39"/>
    </row>
    <row r="40" spans="7:9" ht="12.75">
      <c r="G40"/>
      <c r="H40"/>
      <c r="I40"/>
    </row>
    <row r="41" spans="7:9" ht="12.75">
      <c r="G41"/>
      <c r="H41"/>
      <c r="I41"/>
    </row>
  </sheetData>
  <sheetProtection/>
  <printOptions horizontalCentered="1" verticalCentered="1"/>
  <pageMargins left="0.4330708661417323" right="0.3937007874015748" top="0.13" bottom="0.11811023622047245" header="0.18" footer="0.03937007874015748"/>
  <pageSetup fitToHeight="1" fitToWidth="1" horizontalDpi="200" verticalDpi="2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3:K41"/>
  <sheetViews>
    <sheetView zoomScale="75" zoomScaleNormal="75" zoomScalePageLayoutView="0" workbookViewId="0" topLeftCell="A4">
      <selection activeCell="H24" sqref="H24"/>
    </sheetView>
  </sheetViews>
  <sheetFormatPr defaultColWidth="9.125" defaultRowHeight="12.75"/>
  <cols>
    <col min="1" max="1" width="9.125" style="0" customWidth="1"/>
    <col min="2" max="2" width="4.25390625" style="0" customWidth="1"/>
    <col min="3" max="3" width="34.375" style="0" bestFit="1" customWidth="1"/>
    <col min="4" max="4" width="14.375" style="0" bestFit="1" customWidth="1"/>
    <col min="5" max="5" width="10.25390625" style="0" customWidth="1"/>
    <col min="6" max="6" width="9.875" style="17" customWidth="1"/>
    <col min="7" max="8" width="9.875" style="0" customWidth="1"/>
  </cols>
  <sheetData>
    <row r="3" spans="1:9" ht="15.75">
      <c r="A3" s="4"/>
      <c r="B3" s="24" t="s">
        <v>18</v>
      </c>
      <c r="C3" s="4"/>
      <c r="D3" s="7"/>
      <c r="E3" s="7"/>
      <c r="F3" t="s">
        <v>86</v>
      </c>
      <c r="G3" s="8"/>
      <c r="H3" s="9"/>
      <c r="I3" s="10"/>
    </row>
    <row r="4" spans="1:9" ht="15.75">
      <c r="A4" s="4"/>
      <c r="B4" s="25" t="s">
        <v>102</v>
      </c>
      <c r="C4" s="81"/>
      <c r="D4" s="7"/>
      <c r="E4" s="7"/>
      <c r="F4" s="4" t="s">
        <v>87</v>
      </c>
      <c r="G4" s="8"/>
      <c r="H4" s="9"/>
      <c r="I4" s="10"/>
    </row>
    <row r="5" spans="1:11" ht="15.75">
      <c r="A5" s="4"/>
      <c r="B5" s="25"/>
      <c r="C5" s="81"/>
      <c r="D5" s="7"/>
      <c r="E5" s="7"/>
      <c r="F5" s="14"/>
      <c r="G5" s="4"/>
      <c r="H5" s="4"/>
      <c r="I5" s="8"/>
      <c r="J5" s="9"/>
      <c r="K5" s="10"/>
    </row>
    <row r="6" spans="1:11" ht="16.5" thickBot="1">
      <c r="A6" s="4"/>
      <c r="D6" s="7"/>
      <c r="E6" s="7"/>
      <c r="F6" s="14"/>
      <c r="G6" s="4"/>
      <c r="I6" s="8"/>
      <c r="J6" s="9"/>
      <c r="K6" s="10"/>
    </row>
    <row r="7" spans="1:11" s="17" customFormat="1" ht="16.5" thickBot="1">
      <c r="A7" s="14"/>
      <c r="B7" s="93" t="s">
        <v>0</v>
      </c>
      <c r="C7" s="94" t="s">
        <v>1</v>
      </c>
      <c r="D7" s="95" t="s">
        <v>2</v>
      </c>
      <c r="E7" s="95" t="s">
        <v>9</v>
      </c>
      <c r="F7" s="94" t="s">
        <v>3</v>
      </c>
      <c r="G7" s="94" t="s">
        <v>4</v>
      </c>
      <c r="H7" s="94" t="s">
        <v>5</v>
      </c>
      <c r="I7" s="96" t="s">
        <v>6</v>
      </c>
      <c r="J7" s="97" t="s">
        <v>7</v>
      </c>
      <c r="K7" s="37" t="s">
        <v>8</v>
      </c>
    </row>
    <row r="8" spans="2:11" ht="17.25">
      <c r="B8" s="11">
        <v>1</v>
      </c>
      <c r="C8" s="44" t="s">
        <v>11</v>
      </c>
      <c r="D8" s="103" t="s">
        <v>20</v>
      </c>
      <c r="E8" s="49" t="s">
        <v>24</v>
      </c>
      <c r="F8" s="47">
        <v>93</v>
      </c>
      <c r="G8" s="47">
        <v>108</v>
      </c>
      <c r="H8" s="47">
        <v>180</v>
      </c>
      <c r="I8" s="28"/>
      <c r="J8" s="98">
        <f aca="true" t="shared" si="0" ref="J8:J31">SUM(F8:I8)</f>
        <v>381</v>
      </c>
      <c r="K8" s="41">
        <v>1</v>
      </c>
    </row>
    <row r="9" spans="2:11" ht="17.25">
      <c r="B9" s="12">
        <v>2</v>
      </c>
      <c r="C9" s="45" t="s">
        <v>27</v>
      </c>
      <c r="D9" s="3" t="s">
        <v>28</v>
      </c>
      <c r="E9" s="52" t="s">
        <v>26</v>
      </c>
      <c r="F9" s="42">
        <v>180</v>
      </c>
      <c r="G9" s="42">
        <v>75</v>
      </c>
      <c r="H9" s="42">
        <v>122</v>
      </c>
      <c r="I9" s="26"/>
      <c r="J9" s="67">
        <f t="shared" si="0"/>
        <v>377</v>
      </c>
      <c r="K9" s="34">
        <v>2</v>
      </c>
    </row>
    <row r="10" spans="2:11" ht="17.25">
      <c r="B10" s="12">
        <v>3</v>
      </c>
      <c r="C10" s="45" t="s">
        <v>12</v>
      </c>
      <c r="D10" s="31" t="s">
        <v>94</v>
      </c>
      <c r="E10" s="52" t="s">
        <v>29</v>
      </c>
      <c r="F10" s="42">
        <v>87</v>
      </c>
      <c r="G10" s="42">
        <v>180</v>
      </c>
      <c r="H10" s="42">
        <v>77</v>
      </c>
      <c r="I10" s="26"/>
      <c r="J10" s="67">
        <f t="shared" si="0"/>
        <v>344</v>
      </c>
      <c r="K10" s="34">
        <v>3</v>
      </c>
    </row>
    <row r="11" spans="2:11" ht="17.25">
      <c r="B11" s="12">
        <v>4</v>
      </c>
      <c r="C11" s="45" t="s">
        <v>31</v>
      </c>
      <c r="D11" s="3" t="s">
        <v>114</v>
      </c>
      <c r="E11" s="50" t="s">
        <v>26</v>
      </c>
      <c r="F11" s="42">
        <v>123</v>
      </c>
      <c r="G11" s="42">
        <v>92</v>
      </c>
      <c r="H11" s="42">
        <v>81</v>
      </c>
      <c r="I11" s="26"/>
      <c r="J11" s="67">
        <f t="shared" si="0"/>
        <v>296</v>
      </c>
      <c r="K11" s="34"/>
    </row>
    <row r="12" spans="2:11" ht="17.25">
      <c r="B12" s="12">
        <v>5</v>
      </c>
      <c r="C12" s="45" t="s">
        <v>74</v>
      </c>
      <c r="D12" s="3" t="s">
        <v>66</v>
      </c>
      <c r="E12" s="50" t="s">
        <v>63</v>
      </c>
      <c r="F12" s="42">
        <v>122</v>
      </c>
      <c r="G12" s="42">
        <v>48</v>
      </c>
      <c r="H12" s="42">
        <v>96</v>
      </c>
      <c r="I12" s="26"/>
      <c r="J12" s="67">
        <f t="shared" si="0"/>
        <v>266</v>
      </c>
      <c r="K12" s="35"/>
    </row>
    <row r="13" spans="2:11" ht="17.25">
      <c r="B13" s="12">
        <v>6</v>
      </c>
      <c r="C13" s="45" t="s">
        <v>97</v>
      </c>
      <c r="D13" s="3" t="s">
        <v>98</v>
      </c>
      <c r="E13" s="50" t="s">
        <v>26</v>
      </c>
      <c r="F13" s="42">
        <v>82</v>
      </c>
      <c r="G13" s="42">
        <v>103</v>
      </c>
      <c r="H13" s="42">
        <v>74</v>
      </c>
      <c r="I13" s="26"/>
      <c r="J13" s="67">
        <f t="shared" si="0"/>
        <v>259</v>
      </c>
      <c r="K13" s="35"/>
    </row>
    <row r="14" spans="2:11" ht="17.25">
      <c r="B14" s="12">
        <v>7</v>
      </c>
      <c r="C14" s="45" t="s">
        <v>88</v>
      </c>
      <c r="D14" s="32" t="s">
        <v>21</v>
      </c>
      <c r="E14" s="50" t="s">
        <v>24</v>
      </c>
      <c r="F14" s="42">
        <v>61</v>
      </c>
      <c r="G14" s="42">
        <v>99</v>
      </c>
      <c r="H14" s="42">
        <v>88</v>
      </c>
      <c r="I14" s="26"/>
      <c r="J14" s="67">
        <f t="shared" si="0"/>
        <v>248</v>
      </c>
      <c r="K14" s="35"/>
    </row>
    <row r="15" spans="2:11" ht="17.25">
      <c r="B15" s="12">
        <v>8</v>
      </c>
      <c r="C15" s="45" t="s">
        <v>75</v>
      </c>
      <c r="D15" s="39" t="s">
        <v>76</v>
      </c>
      <c r="E15" s="52" t="s">
        <v>24</v>
      </c>
      <c r="F15" s="42">
        <v>62</v>
      </c>
      <c r="G15" s="42">
        <v>66</v>
      </c>
      <c r="H15" s="42">
        <v>95</v>
      </c>
      <c r="I15" s="26"/>
      <c r="J15" s="67">
        <f t="shared" si="0"/>
        <v>223</v>
      </c>
      <c r="K15" s="35"/>
    </row>
    <row r="16" spans="2:11" ht="17.25">
      <c r="B16" s="12">
        <v>9</v>
      </c>
      <c r="C16" s="45" t="s">
        <v>89</v>
      </c>
      <c r="D16" s="3" t="s">
        <v>79</v>
      </c>
      <c r="E16" s="50" t="s">
        <v>24</v>
      </c>
      <c r="F16" s="42">
        <v>84</v>
      </c>
      <c r="G16" s="42">
        <v>79</v>
      </c>
      <c r="H16" s="42">
        <v>59</v>
      </c>
      <c r="I16" s="26"/>
      <c r="J16" s="67">
        <f t="shared" si="0"/>
        <v>222</v>
      </c>
      <c r="K16" s="35"/>
    </row>
    <row r="17" spans="2:11" ht="20.25" customHeight="1">
      <c r="B17" s="12">
        <v>10</v>
      </c>
      <c r="C17" s="45" t="s">
        <v>34</v>
      </c>
      <c r="D17" s="3" t="s">
        <v>39</v>
      </c>
      <c r="E17" s="50" t="s">
        <v>29</v>
      </c>
      <c r="F17" s="42">
        <v>15</v>
      </c>
      <c r="G17" s="42">
        <v>126</v>
      </c>
      <c r="H17" s="42">
        <v>79</v>
      </c>
      <c r="I17" s="26"/>
      <c r="J17" s="67">
        <f t="shared" si="0"/>
        <v>220</v>
      </c>
      <c r="K17" s="34"/>
    </row>
    <row r="18" spans="2:11" ht="20.25" customHeight="1">
      <c r="B18" s="12">
        <v>11</v>
      </c>
      <c r="C18" s="45" t="s">
        <v>30</v>
      </c>
      <c r="D18" s="3" t="s">
        <v>38</v>
      </c>
      <c r="E18" s="50" t="s">
        <v>26</v>
      </c>
      <c r="F18" s="42">
        <v>63</v>
      </c>
      <c r="G18" s="42">
        <v>77</v>
      </c>
      <c r="H18" s="42">
        <v>75</v>
      </c>
      <c r="I18" s="26"/>
      <c r="J18" s="67">
        <f t="shared" si="0"/>
        <v>215</v>
      </c>
      <c r="K18" s="34"/>
    </row>
    <row r="19" spans="2:11" ht="20.25" customHeight="1">
      <c r="B19" s="12">
        <v>12</v>
      </c>
      <c r="C19" s="45" t="s">
        <v>40</v>
      </c>
      <c r="D19" s="3" t="s">
        <v>42</v>
      </c>
      <c r="E19" s="50" t="s">
        <v>26</v>
      </c>
      <c r="F19" s="42">
        <v>48</v>
      </c>
      <c r="G19" s="42">
        <v>89</v>
      </c>
      <c r="H19" s="42">
        <v>77</v>
      </c>
      <c r="I19" s="26"/>
      <c r="J19" s="67">
        <f t="shared" si="0"/>
        <v>214</v>
      </c>
      <c r="K19" s="34"/>
    </row>
    <row r="20" spans="2:11" ht="17.25">
      <c r="B20" s="82">
        <v>13</v>
      </c>
      <c r="C20" s="83" t="s">
        <v>61</v>
      </c>
      <c r="D20" s="84" t="s">
        <v>68</v>
      </c>
      <c r="E20" s="50" t="s">
        <v>24</v>
      </c>
      <c r="F20" s="86">
        <v>96</v>
      </c>
      <c r="G20" s="86">
        <v>78</v>
      </c>
      <c r="H20" s="86">
        <v>0</v>
      </c>
      <c r="I20" s="87"/>
      <c r="J20" s="67">
        <f t="shared" si="0"/>
        <v>174</v>
      </c>
      <c r="K20" s="88"/>
    </row>
    <row r="21" spans="2:11" ht="17.25">
      <c r="B21" s="82">
        <v>14</v>
      </c>
      <c r="C21" s="83" t="s">
        <v>33</v>
      </c>
      <c r="D21" s="84" t="s">
        <v>23</v>
      </c>
      <c r="E21" s="85" t="s">
        <v>24</v>
      </c>
      <c r="F21" s="86">
        <v>93</v>
      </c>
      <c r="G21" s="86">
        <v>57</v>
      </c>
      <c r="H21" s="86">
        <v>0</v>
      </c>
      <c r="I21" s="87"/>
      <c r="J21" s="67">
        <f t="shared" si="0"/>
        <v>150</v>
      </c>
      <c r="K21" s="88"/>
    </row>
    <row r="22" spans="2:11" ht="17.25">
      <c r="B22" s="82">
        <v>15</v>
      </c>
      <c r="C22" s="83" t="s">
        <v>99</v>
      </c>
      <c r="D22" s="84" t="s">
        <v>100</v>
      </c>
      <c r="E22" s="85" t="s">
        <v>26</v>
      </c>
      <c r="F22" s="86">
        <v>48</v>
      </c>
      <c r="G22" s="86">
        <v>67</v>
      </c>
      <c r="H22" s="86">
        <v>23</v>
      </c>
      <c r="I22" s="87"/>
      <c r="J22" s="67">
        <f t="shared" si="0"/>
        <v>138</v>
      </c>
      <c r="K22" s="88"/>
    </row>
    <row r="23" spans="2:11" ht="17.25">
      <c r="B23" s="82">
        <v>16</v>
      </c>
      <c r="C23" s="83" t="s">
        <v>64</v>
      </c>
      <c r="D23" s="84" t="s">
        <v>69</v>
      </c>
      <c r="E23" s="85" t="s">
        <v>24</v>
      </c>
      <c r="F23" s="86">
        <v>77</v>
      </c>
      <c r="G23" s="86">
        <v>61</v>
      </c>
      <c r="H23" s="86">
        <v>0</v>
      </c>
      <c r="I23" s="87"/>
      <c r="J23" s="67">
        <f t="shared" si="0"/>
        <v>138</v>
      </c>
      <c r="K23" s="88"/>
    </row>
    <row r="24" spans="2:11" ht="17.25">
      <c r="B24" s="82">
        <v>17</v>
      </c>
      <c r="C24" s="83" t="s">
        <v>95</v>
      </c>
      <c r="D24" s="89" t="s">
        <v>96</v>
      </c>
      <c r="E24" s="85" t="s">
        <v>29</v>
      </c>
      <c r="F24" s="86">
        <v>65</v>
      </c>
      <c r="G24" s="86">
        <v>69</v>
      </c>
      <c r="H24" s="86">
        <v>0</v>
      </c>
      <c r="I24" s="87"/>
      <c r="J24" s="67">
        <f t="shared" si="0"/>
        <v>134</v>
      </c>
      <c r="K24" s="88"/>
    </row>
    <row r="25" spans="2:11" ht="17.25">
      <c r="B25" s="82">
        <v>18</v>
      </c>
      <c r="C25" s="83" t="s">
        <v>92</v>
      </c>
      <c r="D25" s="84" t="s">
        <v>93</v>
      </c>
      <c r="E25" s="85" t="s">
        <v>24</v>
      </c>
      <c r="F25" s="86">
        <v>60</v>
      </c>
      <c r="G25" s="86">
        <v>74</v>
      </c>
      <c r="H25" s="86">
        <v>0</v>
      </c>
      <c r="I25" s="87"/>
      <c r="J25" s="67">
        <f t="shared" si="0"/>
        <v>134</v>
      </c>
      <c r="K25" s="88"/>
    </row>
    <row r="26" spans="2:11" ht="17.25">
      <c r="B26" s="82">
        <v>19</v>
      </c>
      <c r="C26" s="83" t="s">
        <v>59</v>
      </c>
      <c r="D26" s="84" t="s">
        <v>91</v>
      </c>
      <c r="E26" s="85" t="s">
        <v>24</v>
      </c>
      <c r="F26" s="86">
        <v>52</v>
      </c>
      <c r="G26" s="86">
        <v>57</v>
      </c>
      <c r="H26" s="86">
        <v>0</v>
      </c>
      <c r="I26" s="87"/>
      <c r="J26" s="67">
        <f t="shared" si="0"/>
        <v>109</v>
      </c>
      <c r="K26" s="88"/>
    </row>
    <row r="27" spans="2:11" ht="17.25">
      <c r="B27" s="82">
        <v>20</v>
      </c>
      <c r="C27" s="83" t="s">
        <v>80</v>
      </c>
      <c r="D27" s="84" t="s">
        <v>90</v>
      </c>
      <c r="E27" s="85" t="s">
        <v>24</v>
      </c>
      <c r="F27" s="86">
        <v>28</v>
      </c>
      <c r="G27" s="86">
        <v>51</v>
      </c>
      <c r="H27" s="86">
        <v>0</v>
      </c>
      <c r="I27" s="87"/>
      <c r="J27" s="67">
        <f t="shared" si="0"/>
        <v>79</v>
      </c>
      <c r="K27" s="88"/>
    </row>
    <row r="28" spans="2:11" ht="17.25">
      <c r="B28" s="82">
        <v>21</v>
      </c>
      <c r="C28" s="83" t="s">
        <v>62</v>
      </c>
      <c r="D28" s="84" t="s">
        <v>70</v>
      </c>
      <c r="E28" s="85" t="s">
        <v>24</v>
      </c>
      <c r="F28" s="86">
        <v>0</v>
      </c>
      <c r="G28" s="86">
        <v>70</v>
      </c>
      <c r="H28" s="86">
        <v>0</v>
      </c>
      <c r="I28" s="87"/>
      <c r="J28" s="67">
        <f t="shared" si="0"/>
        <v>70</v>
      </c>
      <c r="K28" s="88"/>
    </row>
    <row r="29" spans="2:11" ht="17.25">
      <c r="B29" s="82">
        <v>22</v>
      </c>
      <c r="C29" s="83" t="s">
        <v>35</v>
      </c>
      <c r="D29" s="91" t="s">
        <v>85</v>
      </c>
      <c r="E29" s="85" t="s">
        <v>24</v>
      </c>
      <c r="F29" s="86">
        <v>69</v>
      </c>
      <c r="G29" s="86">
        <v>0</v>
      </c>
      <c r="H29" s="86">
        <v>0</v>
      </c>
      <c r="I29" s="91"/>
      <c r="J29" s="67">
        <f t="shared" si="0"/>
        <v>69</v>
      </c>
      <c r="K29" s="88"/>
    </row>
    <row r="30" spans="2:11" ht="17.25">
      <c r="B30" s="82">
        <v>23</v>
      </c>
      <c r="C30" s="83" t="s">
        <v>44</v>
      </c>
      <c r="D30" s="84" t="s">
        <v>57</v>
      </c>
      <c r="E30" s="85" t="s">
        <v>24</v>
      </c>
      <c r="F30" s="86" t="s">
        <v>45</v>
      </c>
      <c r="G30" s="86">
        <v>58</v>
      </c>
      <c r="H30" s="86">
        <v>0</v>
      </c>
      <c r="I30" s="87"/>
      <c r="J30" s="67">
        <f t="shared" si="0"/>
        <v>58</v>
      </c>
      <c r="K30" s="88"/>
    </row>
    <row r="31" spans="2:11" ht="18" thickBot="1">
      <c r="B31" s="13">
        <v>24</v>
      </c>
      <c r="C31" s="46" t="s">
        <v>41</v>
      </c>
      <c r="D31" s="101" t="s">
        <v>22</v>
      </c>
      <c r="E31" s="51" t="s">
        <v>24</v>
      </c>
      <c r="F31" s="48">
        <v>0</v>
      </c>
      <c r="G31" s="48">
        <v>0</v>
      </c>
      <c r="H31" s="48">
        <v>0</v>
      </c>
      <c r="I31" s="29"/>
      <c r="J31" s="102">
        <f t="shared" si="0"/>
        <v>0</v>
      </c>
      <c r="K31" s="40"/>
    </row>
    <row r="32" spans="2:11" ht="17.25">
      <c r="B32" s="54"/>
      <c r="C32" s="55"/>
      <c r="D32" s="56"/>
      <c r="E32" s="15"/>
      <c r="F32" s="57"/>
      <c r="G32" s="70"/>
      <c r="H32" s="57"/>
      <c r="I32" s="59"/>
      <c r="J32" s="71"/>
      <c r="K32" s="72"/>
    </row>
    <row r="33" spans="3:7" ht="12.75">
      <c r="C33" s="43"/>
      <c r="D33" s="43"/>
      <c r="G33" s="23"/>
    </row>
    <row r="34" spans="3:8" ht="12.75">
      <c r="C34" s="23" t="s">
        <v>14</v>
      </c>
      <c r="F34"/>
      <c r="H34" s="23" t="s">
        <v>10</v>
      </c>
    </row>
    <row r="35" spans="3:8" ht="12.75">
      <c r="C35" t="s">
        <v>111</v>
      </c>
      <c r="D35" s="43"/>
      <c r="F35"/>
      <c r="H35" t="s">
        <v>65</v>
      </c>
    </row>
    <row r="36" spans="3:8" ht="12.75">
      <c r="C36" t="s">
        <v>82</v>
      </c>
      <c r="D36" s="43"/>
      <c r="F36"/>
      <c r="H36" t="s">
        <v>58</v>
      </c>
    </row>
    <row r="37" spans="6:8" ht="12.75">
      <c r="F37"/>
      <c r="H37" t="s">
        <v>103</v>
      </c>
    </row>
    <row r="38" ht="12.75">
      <c r="F38"/>
    </row>
    <row r="39" spans="3:8" ht="12.75">
      <c r="C39" s="23" t="s">
        <v>15</v>
      </c>
      <c r="F39"/>
      <c r="H39" s="23" t="s">
        <v>16</v>
      </c>
    </row>
    <row r="40" ht="12.75">
      <c r="F40"/>
    </row>
    <row r="41" spans="3:8" ht="12.75">
      <c r="C41" t="s">
        <v>101</v>
      </c>
      <c r="F41"/>
      <c r="H41" t="s">
        <v>17</v>
      </c>
    </row>
  </sheetData>
  <sheetProtection/>
  <printOptions horizontalCentered="1" verticalCentered="1"/>
  <pageMargins left="0.4330708661417323" right="0.3937007874015748" top="0.1968503937007874" bottom="0.1968503937007874" header="0.3937007874015748" footer="0.11811023622047245"/>
  <pageSetup fitToHeight="1" fitToWidth="1" horizontalDpi="200" verticalDpi="2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L26"/>
  <sheetViews>
    <sheetView zoomScale="75" zoomScaleNormal="75" zoomScalePageLayoutView="0" workbookViewId="0" topLeftCell="A1">
      <selection activeCell="N9" sqref="N9"/>
    </sheetView>
  </sheetViews>
  <sheetFormatPr defaultColWidth="9.125" defaultRowHeight="12.75"/>
  <cols>
    <col min="1" max="1" width="9.125" style="0" customWidth="1"/>
    <col min="2" max="2" width="5.25390625" style="0" customWidth="1"/>
    <col min="3" max="3" width="34.375" style="0" bestFit="1" customWidth="1"/>
    <col min="4" max="4" width="12.875" style="0" customWidth="1"/>
    <col min="5" max="5" width="10.25390625" style="0" customWidth="1"/>
  </cols>
  <sheetData>
    <row r="2" spans="2:7" ht="12.75">
      <c r="B2" s="24" t="s">
        <v>19</v>
      </c>
      <c r="C2" s="4"/>
      <c r="G2" t="s">
        <v>86</v>
      </c>
    </row>
    <row r="3" spans="1:9" ht="14.25">
      <c r="A3" s="4"/>
      <c r="B3" s="25" t="s">
        <v>110</v>
      </c>
      <c r="C3" s="104"/>
      <c r="D3" s="7"/>
      <c r="E3" s="7"/>
      <c r="F3" s="6"/>
      <c r="G3" s="4" t="s">
        <v>87</v>
      </c>
      <c r="H3" s="8"/>
      <c r="I3" s="9"/>
    </row>
    <row r="4" spans="1:11" ht="14.25">
      <c r="A4" s="4"/>
      <c r="B4" s="25"/>
      <c r="C4" s="104"/>
      <c r="D4" s="7"/>
      <c r="E4" s="7"/>
      <c r="F4" s="6"/>
      <c r="G4" s="4"/>
      <c r="H4" s="4"/>
      <c r="I4" s="4"/>
      <c r="J4" s="8"/>
      <c r="K4" s="9"/>
    </row>
    <row r="5" spans="1:11" ht="14.25">
      <c r="A5" s="4"/>
      <c r="B5" s="25"/>
      <c r="C5" s="104"/>
      <c r="D5" s="7"/>
      <c r="E5" s="7"/>
      <c r="F5" s="6"/>
      <c r="G5" s="4"/>
      <c r="H5" s="4"/>
      <c r="I5" s="4"/>
      <c r="J5" s="8"/>
      <c r="K5" s="9"/>
    </row>
    <row r="6" spans="1:11" ht="14.25">
      <c r="A6" s="4"/>
      <c r="B6" s="25"/>
      <c r="C6" s="104"/>
      <c r="D6" s="7"/>
      <c r="E6" s="7"/>
      <c r="F6" s="6"/>
      <c r="G6" s="4"/>
      <c r="H6" s="4"/>
      <c r="I6" s="4"/>
      <c r="J6" s="8"/>
      <c r="K6" s="9"/>
    </row>
    <row r="7" spans="1:12" ht="15" thickBot="1">
      <c r="A7" s="14"/>
      <c r="B7" s="6"/>
      <c r="C7" s="14"/>
      <c r="D7" s="15"/>
      <c r="E7" s="15"/>
      <c r="F7" s="6"/>
      <c r="G7" s="14"/>
      <c r="H7" s="14"/>
      <c r="I7" s="14"/>
      <c r="J7" s="8"/>
      <c r="K7" s="16"/>
      <c r="L7" s="17"/>
    </row>
    <row r="8" spans="2:11" s="17" customFormat="1" ht="16.5" thickBot="1">
      <c r="B8" s="93" t="s">
        <v>0</v>
      </c>
      <c r="C8" s="94" t="s">
        <v>1</v>
      </c>
      <c r="D8" s="95" t="s">
        <v>2</v>
      </c>
      <c r="E8" s="95" t="s">
        <v>9</v>
      </c>
      <c r="F8" s="94" t="s">
        <v>3</v>
      </c>
      <c r="G8" s="94" t="s">
        <v>4</v>
      </c>
      <c r="H8" s="94" t="s">
        <v>5</v>
      </c>
      <c r="I8" s="96" t="s">
        <v>6</v>
      </c>
      <c r="J8" s="97" t="s">
        <v>7</v>
      </c>
      <c r="K8" s="37" t="s">
        <v>8</v>
      </c>
    </row>
    <row r="9" spans="2:11" ht="18" thickBot="1">
      <c r="B9" s="118">
        <v>8</v>
      </c>
      <c r="C9" s="45" t="s">
        <v>27</v>
      </c>
      <c r="D9" s="3" t="s">
        <v>28</v>
      </c>
      <c r="E9" s="50" t="s">
        <v>26</v>
      </c>
      <c r="F9" s="99">
        <v>96</v>
      </c>
      <c r="G9" s="47">
        <v>75</v>
      </c>
      <c r="H9" s="47">
        <v>180</v>
      </c>
      <c r="I9" s="28"/>
      <c r="J9" s="98">
        <f aca="true" t="shared" si="0" ref="J9:J16">SUM(F9:I9)</f>
        <v>351</v>
      </c>
      <c r="K9" s="41">
        <v>1</v>
      </c>
    </row>
    <row r="10" spans="2:11" ht="18" thickBot="1">
      <c r="B10" s="118">
        <v>7</v>
      </c>
      <c r="C10" s="45" t="s">
        <v>11</v>
      </c>
      <c r="D10" s="39" t="s">
        <v>20</v>
      </c>
      <c r="E10" s="50" t="s">
        <v>24</v>
      </c>
      <c r="F10" s="100">
        <v>58</v>
      </c>
      <c r="G10" s="42">
        <v>102</v>
      </c>
      <c r="H10" s="42">
        <v>121</v>
      </c>
      <c r="I10" s="26"/>
      <c r="J10" s="67">
        <f t="shared" si="0"/>
        <v>281</v>
      </c>
      <c r="K10" s="41">
        <v>2</v>
      </c>
    </row>
    <row r="11" spans="2:11" ht="17.25">
      <c r="B11" s="118">
        <v>6</v>
      </c>
      <c r="C11" s="45" t="s">
        <v>60</v>
      </c>
      <c r="D11" s="3" t="s">
        <v>66</v>
      </c>
      <c r="E11" s="50" t="s">
        <v>63</v>
      </c>
      <c r="F11" s="100">
        <v>83</v>
      </c>
      <c r="G11" s="42">
        <v>89</v>
      </c>
      <c r="H11" s="42">
        <v>56</v>
      </c>
      <c r="I11" s="26"/>
      <c r="J11" s="67">
        <f t="shared" si="0"/>
        <v>228</v>
      </c>
      <c r="K11" s="41">
        <v>3</v>
      </c>
    </row>
    <row r="12" spans="2:11" ht="17.25">
      <c r="B12" s="118">
        <v>5</v>
      </c>
      <c r="C12" s="45" t="s">
        <v>12</v>
      </c>
      <c r="D12" s="3" t="s">
        <v>43</v>
      </c>
      <c r="E12" s="50" t="s">
        <v>29</v>
      </c>
      <c r="F12" s="100">
        <v>0</v>
      </c>
      <c r="G12" s="42">
        <v>110</v>
      </c>
      <c r="H12" s="42">
        <v>115</v>
      </c>
      <c r="I12" s="26"/>
      <c r="J12" s="67">
        <f t="shared" si="0"/>
        <v>225</v>
      </c>
      <c r="K12" s="35"/>
    </row>
    <row r="13" spans="2:11" ht="17.25">
      <c r="B13" s="118">
        <v>4</v>
      </c>
      <c r="C13" s="45" t="s">
        <v>95</v>
      </c>
      <c r="D13" s="39" t="s">
        <v>96</v>
      </c>
      <c r="E13" s="50" t="s">
        <v>29</v>
      </c>
      <c r="F13" s="100">
        <v>0</v>
      </c>
      <c r="G13" s="42">
        <v>86</v>
      </c>
      <c r="H13" s="42">
        <v>90</v>
      </c>
      <c r="I13" s="26"/>
      <c r="J13" s="67">
        <f t="shared" si="0"/>
        <v>176</v>
      </c>
      <c r="K13" s="35"/>
    </row>
    <row r="14" spans="2:11" ht="17.25">
      <c r="B14" s="118">
        <v>3</v>
      </c>
      <c r="C14" s="45" t="s">
        <v>33</v>
      </c>
      <c r="D14" s="3" t="s">
        <v>23</v>
      </c>
      <c r="E14" s="50" t="s">
        <v>24</v>
      </c>
      <c r="F14" s="100">
        <v>0</v>
      </c>
      <c r="G14" s="42">
        <v>106</v>
      </c>
      <c r="H14" s="42">
        <v>64</v>
      </c>
      <c r="I14" s="26"/>
      <c r="J14" s="67">
        <f t="shared" si="0"/>
        <v>170</v>
      </c>
      <c r="K14" s="34"/>
    </row>
    <row r="15" spans="2:11" ht="17.25">
      <c r="B15" s="118">
        <v>2</v>
      </c>
      <c r="C15" s="45" t="s">
        <v>88</v>
      </c>
      <c r="D15" s="3" t="s">
        <v>21</v>
      </c>
      <c r="E15" s="50" t="s">
        <v>24</v>
      </c>
      <c r="F15" s="100">
        <v>81</v>
      </c>
      <c r="G15" s="42">
        <v>0</v>
      </c>
      <c r="H15" s="42">
        <v>62</v>
      </c>
      <c r="I15" s="26"/>
      <c r="J15" s="67">
        <f t="shared" si="0"/>
        <v>143</v>
      </c>
      <c r="K15" s="35"/>
    </row>
    <row r="16" spans="2:11" ht="18" thickBot="1">
      <c r="B16" s="118">
        <v>1</v>
      </c>
      <c r="C16" s="45" t="s">
        <v>34</v>
      </c>
      <c r="D16" s="3" t="s">
        <v>39</v>
      </c>
      <c r="E16" s="50" t="s">
        <v>29</v>
      </c>
      <c r="F16" s="110">
        <v>65</v>
      </c>
      <c r="G16" s="48">
        <v>0</v>
      </c>
      <c r="H16" s="48">
        <v>0</v>
      </c>
      <c r="I16" s="29"/>
      <c r="J16" s="102">
        <f t="shared" si="0"/>
        <v>65</v>
      </c>
      <c r="K16" s="92"/>
    </row>
    <row r="19" spans="3:8" ht="12.75">
      <c r="C19" s="23" t="s">
        <v>14</v>
      </c>
      <c r="H19" s="23" t="s">
        <v>10</v>
      </c>
    </row>
    <row r="20" spans="3:8" ht="12.75">
      <c r="C20" t="s">
        <v>112</v>
      </c>
      <c r="D20" s="43"/>
      <c r="H20" t="s">
        <v>65</v>
      </c>
    </row>
    <row r="21" spans="3:8" ht="12.75">
      <c r="C21" t="s">
        <v>82</v>
      </c>
      <c r="D21" s="43"/>
      <c r="H21" t="s">
        <v>58</v>
      </c>
    </row>
    <row r="22" ht="12.75">
      <c r="H22" t="s">
        <v>103</v>
      </c>
    </row>
    <row r="24" spans="3:8" ht="12.75">
      <c r="C24" s="23" t="s">
        <v>15</v>
      </c>
      <c r="H24" s="23" t="s">
        <v>16</v>
      </c>
    </row>
    <row r="26" spans="3:8" ht="12.75">
      <c r="C26" t="s">
        <v>106</v>
      </c>
      <c r="H26" t="s">
        <v>17</v>
      </c>
    </row>
  </sheetData>
  <sheetProtection/>
  <printOptions horizontalCentered="1" verticalCentered="1"/>
  <pageMargins left="0.5905511811023623" right="0.5905511811023623" top="0.5511811023622047" bottom="0.984251968503937" header="0.5118110236220472" footer="0.5118110236220472"/>
  <pageSetup fitToHeight="1" fitToWidth="1" horizontalDpi="200" verticalDpi="2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45"/>
  <sheetViews>
    <sheetView zoomScale="80" zoomScaleNormal="80" zoomScalePageLayoutView="0" workbookViewId="0" topLeftCell="A13">
      <selection activeCell="S23" sqref="S23"/>
    </sheetView>
  </sheetViews>
  <sheetFormatPr defaultColWidth="9.125" defaultRowHeight="12.75"/>
  <cols>
    <col min="1" max="1" width="4.25390625" style="0" customWidth="1"/>
    <col min="2" max="2" width="25.375" style="0" customWidth="1"/>
    <col min="3" max="3" width="12.875" style="0" customWidth="1"/>
    <col min="4" max="4" width="10.25390625" style="60" customWidth="1"/>
    <col min="5" max="5" width="9.125" style="17" customWidth="1"/>
  </cols>
  <sheetData>
    <row r="1" spans="1:7" ht="14.25">
      <c r="A1" s="24" t="s">
        <v>46</v>
      </c>
      <c r="B1" s="4"/>
      <c r="C1" s="7"/>
      <c r="D1" t="s">
        <v>86</v>
      </c>
      <c r="E1" s="4"/>
      <c r="G1" s="8"/>
    </row>
    <row r="2" spans="1:7" ht="14.25">
      <c r="A2" s="25" t="s">
        <v>84</v>
      </c>
      <c r="B2" s="4" t="s">
        <v>109</v>
      </c>
      <c r="C2" s="7"/>
      <c r="D2" s="4" t="s">
        <v>87</v>
      </c>
      <c r="E2" s="4"/>
      <c r="G2" s="8"/>
    </row>
    <row r="3" spans="1:8" ht="14.25">
      <c r="A3" s="25"/>
      <c r="B3" s="4"/>
      <c r="C3" s="7"/>
      <c r="D3" s="7"/>
      <c r="E3" s="14"/>
      <c r="F3" s="4"/>
      <c r="G3" s="4"/>
      <c r="H3" s="8"/>
    </row>
    <row r="4" spans="1:8" ht="14.25">
      <c r="A4" s="25"/>
      <c r="B4" s="4"/>
      <c r="C4" s="7"/>
      <c r="D4" s="7"/>
      <c r="E4" s="14"/>
      <c r="F4" s="4"/>
      <c r="G4" s="4"/>
      <c r="H4" s="8"/>
    </row>
    <row r="5" spans="1:8" ht="14.25">
      <c r="A5" s="25"/>
      <c r="B5" s="4"/>
      <c r="C5" s="7"/>
      <c r="D5" s="7"/>
      <c r="E5" s="14"/>
      <c r="F5" s="4"/>
      <c r="G5" s="4"/>
      <c r="H5" s="8"/>
    </row>
    <row r="6" spans="1:8" ht="14.25">
      <c r="A6" s="25"/>
      <c r="B6" s="4"/>
      <c r="C6" s="7"/>
      <c r="D6" s="7"/>
      <c r="E6" s="14"/>
      <c r="F6" s="4"/>
      <c r="G6" s="4"/>
      <c r="H6" s="8"/>
    </row>
    <row r="7" spans="1:8" ht="14.25">
      <c r="A7" s="25"/>
      <c r="B7" s="4"/>
      <c r="C7" s="7"/>
      <c r="D7" s="7"/>
      <c r="E7" s="14"/>
      <c r="F7" s="4"/>
      <c r="G7" s="4"/>
      <c r="H7" s="8"/>
    </row>
    <row r="8" spans="1:8" ht="15" thickBot="1">
      <c r="A8" s="25"/>
      <c r="B8" s="4" t="s">
        <v>51</v>
      </c>
      <c r="C8" s="7"/>
      <c r="D8" s="7"/>
      <c r="E8" s="14"/>
      <c r="F8" s="4"/>
      <c r="G8" s="4"/>
      <c r="H8" s="8"/>
    </row>
    <row r="9" spans="1:8" s="17" customFormat="1" ht="15" thickBot="1">
      <c r="A9" s="19" t="s">
        <v>0</v>
      </c>
      <c r="B9" s="20" t="s">
        <v>1</v>
      </c>
      <c r="C9" s="21" t="s">
        <v>2</v>
      </c>
      <c r="D9" s="21" t="s">
        <v>9</v>
      </c>
      <c r="E9" s="20" t="s">
        <v>47</v>
      </c>
      <c r="F9" s="20" t="s">
        <v>48</v>
      </c>
      <c r="G9" s="20" t="s">
        <v>49</v>
      </c>
      <c r="H9" s="22" t="s">
        <v>50</v>
      </c>
    </row>
    <row r="10" spans="1:8" ht="17.25">
      <c r="A10" s="18"/>
      <c r="B10" s="45" t="s">
        <v>95</v>
      </c>
      <c r="C10" s="39" t="s">
        <v>96</v>
      </c>
      <c r="D10" s="52" t="s">
        <v>29</v>
      </c>
      <c r="E10" s="53">
        <v>356</v>
      </c>
      <c r="F10" s="2">
        <v>10</v>
      </c>
      <c r="G10" s="53">
        <v>366</v>
      </c>
      <c r="H10" s="27">
        <v>851</v>
      </c>
    </row>
    <row r="11" spans="1:8" ht="17.25">
      <c r="A11" s="12"/>
      <c r="B11" s="45" t="s">
        <v>31</v>
      </c>
      <c r="C11" s="32" t="s">
        <v>25</v>
      </c>
      <c r="D11" s="52" t="s">
        <v>26</v>
      </c>
      <c r="E11" s="42">
        <v>360</v>
      </c>
      <c r="F11" s="1">
        <v>70</v>
      </c>
      <c r="G11" s="53">
        <v>430</v>
      </c>
      <c r="H11" s="62">
        <v>1000</v>
      </c>
    </row>
    <row r="12" spans="1:8" ht="17.25">
      <c r="A12" s="12"/>
      <c r="B12" s="45" t="s">
        <v>36</v>
      </c>
      <c r="C12" s="3" t="s">
        <v>67</v>
      </c>
      <c r="D12" s="50" t="s">
        <v>63</v>
      </c>
      <c r="E12" s="42">
        <v>116</v>
      </c>
      <c r="F12" s="1">
        <v>0</v>
      </c>
      <c r="G12" s="53">
        <v>116</v>
      </c>
      <c r="H12" s="62">
        <v>270</v>
      </c>
    </row>
    <row r="13" spans="1:8" ht="17.25">
      <c r="A13" s="54"/>
      <c r="B13" s="55"/>
      <c r="C13" s="56"/>
      <c r="D13" s="15"/>
      <c r="E13" s="57"/>
      <c r="F13" s="4"/>
      <c r="G13" s="57"/>
      <c r="H13" s="59"/>
    </row>
    <row r="14" spans="1:8" ht="17.25">
      <c r="A14" s="54"/>
      <c r="B14" s="55"/>
      <c r="C14" s="56"/>
      <c r="D14" s="15"/>
      <c r="E14" s="57"/>
      <c r="F14" s="58"/>
      <c r="G14" s="57"/>
      <c r="H14" s="59"/>
    </row>
    <row r="15" spans="1:8" ht="15" thickBot="1">
      <c r="A15" s="25"/>
      <c r="B15" s="4" t="s">
        <v>52</v>
      </c>
      <c r="C15" s="7"/>
      <c r="D15" s="7"/>
      <c r="E15" s="14"/>
      <c r="F15" s="4"/>
      <c r="G15" s="4"/>
      <c r="H15" s="8"/>
    </row>
    <row r="16" spans="1:8" s="17" customFormat="1" ht="15" thickBot="1">
      <c r="A16" s="19" t="s">
        <v>0</v>
      </c>
      <c r="B16" s="20" t="s">
        <v>1</v>
      </c>
      <c r="C16" s="21" t="s">
        <v>2</v>
      </c>
      <c r="D16" s="21" t="s">
        <v>9</v>
      </c>
      <c r="E16" s="20" t="s">
        <v>47</v>
      </c>
      <c r="F16" s="20" t="s">
        <v>48</v>
      </c>
      <c r="G16" s="20" t="s">
        <v>49</v>
      </c>
      <c r="H16" s="22" t="s">
        <v>50</v>
      </c>
    </row>
    <row r="17" spans="1:8" ht="17.25">
      <c r="A17" s="18"/>
      <c r="B17" s="45" t="s">
        <v>95</v>
      </c>
      <c r="C17" s="39" t="s">
        <v>96</v>
      </c>
      <c r="D17" s="52" t="s">
        <v>29</v>
      </c>
      <c r="E17" s="53">
        <v>241</v>
      </c>
      <c r="F17" s="2">
        <v>0</v>
      </c>
      <c r="G17" s="53">
        <v>241</v>
      </c>
      <c r="H17" s="62">
        <v>916</v>
      </c>
    </row>
    <row r="18" spans="1:8" ht="17.25">
      <c r="A18" s="12"/>
      <c r="B18" s="45" t="s">
        <v>31</v>
      </c>
      <c r="C18" s="32" t="s">
        <v>25</v>
      </c>
      <c r="D18" s="52" t="s">
        <v>26</v>
      </c>
      <c r="E18" s="42">
        <v>233</v>
      </c>
      <c r="F18" s="1">
        <v>30</v>
      </c>
      <c r="G18" s="53">
        <v>263</v>
      </c>
      <c r="H18" s="62">
        <v>1000</v>
      </c>
    </row>
    <row r="19" spans="1:8" ht="17.25">
      <c r="A19" s="12"/>
      <c r="B19" s="45" t="s">
        <v>36</v>
      </c>
      <c r="C19" s="3" t="s">
        <v>67</v>
      </c>
      <c r="D19" s="50" t="s">
        <v>63</v>
      </c>
      <c r="E19" s="42">
        <v>108</v>
      </c>
      <c r="F19" s="1">
        <v>20</v>
      </c>
      <c r="G19" s="53">
        <v>128</v>
      </c>
      <c r="H19" s="62">
        <v>487</v>
      </c>
    </row>
    <row r="20" spans="1:8" ht="17.25">
      <c r="A20" s="54"/>
      <c r="B20" s="55"/>
      <c r="C20" s="56"/>
      <c r="D20" s="15"/>
      <c r="E20" s="57"/>
      <c r="F20" s="58"/>
      <c r="G20" s="57"/>
      <c r="H20" s="59"/>
    </row>
    <row r="21" spans="1:8" ht="17.25">
      <c r="A21" s="54"/>
      <c r="B21" s="55"/>
      <c r="C21" s="56"/>
      <c r="D21" s="15"/>
      <c r="E21" s="57"/>
      <c r="F21" s="58"/>
      <c r="G21" s="57"/>
      <c r="H21" s="59"/>
    </row>
    <row r="22" spans="1:8" ht="18" thickBot="1">
      <c r="A22" s="54"/>
      <c r="B22" s="55" t="s">
        <v>53</v>
      </c>
      <c r="C22" s="56"/>
      <c r="D22" s="15"/>
      <c r="E22" s="57"/>
      <c r="F22" s="58"/>
      <c r="G22" s="57"/>
      <c r="H22" s="59"/>
    </row>
    <row r="23" spans="1:8" s="17" customFormat="1" ht="15" thickBot="1">
      <c r="A23" s="19" t="s">
        <v>0</v>
      </c>
      <c r="B23" s="20" t="s">
        <v>1</v>
      </c>
      <c r="C23" s="21" t="s">
        <v>2</v>
      </c>
      <c r="D23" s="21" t="s">
        <v>9</v>
      </c>
      <c r="E23" s="20" t="s">
        <v>47</v>
      </c>
      <c r="F23" s="20" t="s">
        <v>48</v>
      </c>
      <c r="G23" s="20" t="s">
        <v>49</v>
      </c>
      <c r="H23" s="22" t="s">
        <v>50</v>
      </c>
    </row>
    <row r="24" spans="1:8" ht="17.25">
      <c r="A24" s="18"/>
      <c r="B24" s="45" t="s">
        <v>95</v>
      </c>
      <c r="C24" s="39" t="s">
        <v>96</v>
      </c>
      <c r="D24" s="52" t="s">
        <v>29</v>
      </c>
      <c r="E24" s="53">
        <v>211</v>
      </c>
      <c r="F24" s="2">
        <v>0</v>
      </c>
      <c r="G24" s="53">
        <v>211</v>
      </c>
      <c r="H24" s="61">
        <v>1000</v>
      </c>
    </row>
    <row r="25" spans="1:8" ht="17.25">
      <c r="A25" s="12"/>
      <c r="B25" s="45" t="s">
        <v>31</v>
      </c>
      <c r="C25" s="32" t="s">
        <v>25</v>
      </c>
      <c r="D25" s="52" t="s">
        <v>26</v>
      </c>
      <c r="E25" s="42"/>
      <c r="F25" s="1"/>
      <c r="G25" s="53"/>
      <c r="H25" s="62">
        <v>0</v>
      </c>
    </row>
    <row r="26" spans="1:8" ht="17.25">
      <c r="A26" s="12"/>
      <c r="B26" s="45" t="s">
        <v>36</v>
      </c>
      <c r="C26" s="3" t="s">
        <v>67</v>
      </c>
      <c r="D26" s="50" t="s">
        <v>63</v>
      </c>
      <c r="E26" s="42"/>
      <c r="F26" s="1"/>
      <c r="G26" s="53"/>
      <c r="H26" s="62">
        <v>0</v>
      </c>
    </row>
    <row r="27" spans="1:8" ht="17.25">
      <c r="A27" s="54"/>
      <c r="B27" s="55"/>
      <c r="C27" s="56"/>
      <c r="D27" s="15"/>
      <c r="E27" s="57"/>
      <c r="F27" s="58"/>
      <c r="G27" s="57"/>
      <c r="H27" s="59"/>
    </row>
    <row r="28" spans="1:8" ht="17.25">
      <c r="A28" s="54"/>
      <c r="B28" s="55"/>
      <c r="C28" s="56"/>
      <c r="D28" s="15"/>
      <c r="E28" s="57"/>
      <c r="F28" s="58"/>
      <c r="G28" s="57"/>
      <c r="H28" s="59"/>
    </row>
    <row r="29" spans="1:8" ht="17.25">
      <c r="A29" s="54"/>
      <c r="B29" s="55"/>
      <c r="C29" s="56"/>
      <c r="D29" s="15"/>
      <c r="E29" s="57"/>
      <c r="F29" s="58"/>
      <c r="G29" s="57"/>
      <c r="H29" s="63"/>
    </row>
    <row r="30" spans="1:8" ht="17.25">
      <c r="A30" s="54"/>
      <c r="B30" s="55"/>
      <c r="C30" s="56"/>
      <c r="D30" s="15"/>
      <c r="E30" s="57"/>
      <c r="F30" s="58"/>
      <c r="G30" s="57"/>
      <c r="H30" s="63"/>
    </row>
    <row r="31" spans="1:9" ht="18" thickBot="1">
      <c r="A31" s="54"/>
      <c r="B31" s="55" t="s">
        <v>73</v>
      </c>
      <c r="C31" s="56"/>
      <c r="D31" s="15"/>
      <c r="E31" s="64" t="s">
        <v>55</v>
      </c>
      <c r="F31" s="65" t="s">
        <v>56</v>
      </c>
      <c r="G31" s="64" t="s">
        <v>53</v>
      </c>
      <c r="H31" s="66" t="s">
        <v>54</v>
      </c>
      <c r="I31" s="80" t="s">
        <v>49</v>
      </c>
    </row>
    <row r="32" spans="1:9" ht="18" thickBot="1">
      <c r="A32" s="77">
        <v>1</v>
      </c>
      <c r="B32" s="73" t="s">
        <v>95</v>
      </c>
      <c r="C32" s="105" t="s">
        <v>96</v>
      </c>
      <c r="D32" s="106" t="s">
        <v>29</v>
      </c>
      <c r="E32" s="99">
        <v>851</v>
      </c>
      <c r="F32" s="47">
        <v>916</v>
      </c>
      <c r="G32" s="47">
        <v>1000</v>
      </c>
      <c r="H32" s="28"/>
      <c r="I32" s="75">
        <f>SUM(E32:H32)</f>
        <v>2767</v>
      </c>
    </row>
    <row r="33" spans="1:9" ht="17.25">
      <c r="A33" s="77">
        <v>2</v>
      </c>
      <c r="B33" s="73" t="s">
        <v>31</v>
      </c>
      <c r="C33" s="74" t="s">
        <v>25</v>
      </c>
      <c r="D33" s="106" t="s">
        <v>26</v>
      </c>
      <c r="E33" s="100">
        <v>1000</v>
      </c>
      <c r="F33" s="42">
        <v>1000</v>
      </c>
      <c r="G33" s="42">
        <v>0</v>
      </c>
      <c r="H33" s="26"/>
      <c r="I33" s="76">
        <f>SUM(E33:H33)</f>
        <v>2000</v>
      </c>
    </row>
    <row r="34" spans="1:9" ht="18" thickBot="1">
      <c r="A34" s="78">
        <v>3</v>
      </c>
      <c r="B34" s="107" t="s">
        <v>36</v>
      </c>
      <c r="C34" s="108" t="s">
        <v>37</v>
      </c>
      <c r="D34" s="109" t="s">
        <v>63</v>
      </c>
      <c r="E34" s="100">
        <v>270</v>
      </c>
      <c r="F34" s="42">
        <v>487</v>
      </c>
      <c r="G34" s="42">
        <v>0</v>
      </c>
      <c r="H34" s="26"/>
      <c r="I34" s="76">
        <f>SUM(E34:H34)</f>
        <v>757</v>
      </c>
    </row>
    <row r="35" spans="1:8" ht="17.25">
      <c r="A35" s="79"/>
      <c r="B35" s="55"/>
      <c r="C35" s="56"/>
      <c r="D35" s="15"/>
      <c r="E35" s="57"/>
      <c r="F35" s="58"/>
      <c r="G35" s="57"/>
      <c r="H35" s="59"/>
    </row>
    <row r="36" spans="1:8" ht="17.25">
      <c r="A36" s="54"/>
      <c r="B36" s="55"/>
      <c r="C36" s="56"/>
      <c r="D36" s="15"/>
      <c r="E36" s="57"/>
      <c r="F36" s="58"/>
      <c r="G36" s="57"/>
      <c r="H36" s="59"/>
    </row>
    <row r="37" spans="2:7" ht="12.75">
      <c r="B37" s="23" t="s">
        <v>14</v>
      </c>
      <c r="D37"/>
      <c r="E37"/>
      <c r="G37" s="23" t="s">
        <v>10</v>
      </c>
    </row>
    <row r="38" spans="2:7" ht="12.75">
      <c r="B38" t="s">
        <v>113</v>
      </c>
      <c r="C38" s="43"/>
      <c r="D38"/>
      <c r="E38"/>
      <c r="G38" t="s">
        <v>65</v>
      </c>
    </row>
    <row r="39" spans="2:7" ht="12.75">
      <c r="B39" t="s">
        <v>81</v>
      </c>
      <c r="C39" s="43"/>
      <c r="D39"/>
      <c r="E39"/>
      <c r="G39" t="s">
        <v>58</v>
      </c>
    </row>
    <row r="40" spans="4:7" ht="12.75">
      <c r="D40"/>
      <c r="E40"/>
      <c r="G40" t="s">
        <v>103</v>
      </c>
    </row>
    <row r="41" spans="4:5" ht="12.75">
      <c r="D41"/>
      <c r="E41"/>
    </row>
    <row r="42" spans="2:7" ht="12.75">
      <c r="B42" s="23" t="s">
        <v>15</v>
      </c>
      <c r="D42"/>
      <c r="E42"/>
      <c r="G42" s="23" t="s">
        <v>16</v>
      </c>
    </row>
    <row r="43" spans="4:5" ht="12.75">
      <c r="D43"/>
      <c r="E43"/>
    </row>
    <row r="44" spans="2:7" ht="12.75">
      <c r="B44" t="s">
        <v>108</v>
      </c>
      <c r="D44"/>
      <c r="E44"/>
      <c r="G44" t="s">
        <v>17</v>
      </c>
    </row>
    <row r="45" spans="4:5" ht="12.75">
      <c r="D45"/>
      <c r="E45"/>
    </row>
  </sheetData>
  <sheetProtection/>
  <printOptions horizontalCentered="1" verticalCentered="1"/>
  <pageMargins left="0.2755905511811024" right="0.23" top="0.984251968503937" bottom="0.984251968503937" header="0" footer="0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Yura</dc:creator>
  <cp:keywords/>
  <dc:description/>
  <cp:lastModifiedBy>Leszek Małmyga</cp:lastModifiedBy>
  <cp:lastPrinted>2012-04-09T19:07:01Z</cp:lastPrinted>
  <dcterms:created xsi:type="dcterms:W3CDTF">2002-09-19T18:32:59Z</dcterms:created>
  <dcterms:modified xsi:type="dcterms:W3CDTF">2012-05-21T05:53:19Z</dcterms:modified>
  <cp:category/>
  <cp:version/>
  <cp:contentType/>
  <cp:contentStatus/>
</cp:coreProperties>
</file>