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5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</sheets>
  <definedNames/>
  <calcPr fullCalcOnLoad="1"/>
</workbook>
</file>

<file path=xl/sharedStrings.xml><?xml version="1.0" encoding="utf-8"?>
<sst xmlns="http://schemas.openxmlformats.org/spreadsheetml/2006/main" count="899" uniqueCount="236">
  <si>
    <t>Name</t>
  </si>
  <si>
    <t>1 flight</t>
  </si>
  <si>
    <t>2 flight</t>
  </si>
  <si>
    <t>3 flight</t>
  </si>
  <si>
    <t>Place</t>
  </si>
  <si>
    <t>Fly off</t>
  </si>
  <si>
    <t>Total</t>
  </si>
  <si>
    <t>S7</t>
  </si>
  <si>
    <t>Static</t>
  </si>
  <si>
    <t>S8D</t>
  </si>
  <si>
    <t>Channel</t>
  </si>
  <si>
    <t>-</t>
  </si>
  <si>
    <t>Starting nr</t>
  </si>
  <si>
    <t>Model</t>
  </si>
  <si>
    <t>JURY FAI</t>
  </si>
  <si>
    <t>JAN MAIXNER - PRESIDENT</t>
  </si>
  <si>
    <t>LUBOMIR JUREK - MEMBER</t>
  </si>
  <si>
    <t>CONTEST DIRECTOR</t>
  </si>
  <si>
    <t>FAI licence nr</t>
  </si>
  <si>
    <t>lp</t>
  </si>
  <si>
    <t>JERZY KOŁODZIEJ - MEMBER</t>
  </si>
  <si>
    <t>Starobrat Władysław</t>
  </si>
  <si>
    <t>POL-623</t>
  </si>
  <si>
    <t>Arasimowicz Marek</t>
  </si>
  <si>
    <t>Szulc Sebastian</t>
  </si>
  <si>
    <t>POL-3765</t>
  </si>
  <si>
    <t>Łasocha Sławomir</t>
  </si>
  <si>
    <t>POL-3896</t>
  </si>
  <si>
    <t>POL-5365</t>
  </si>
  <si>
    <t>Jaszkim Eryk</t>
  </si>
  <si>
    <t>Paździorek Stanisław</t>
  </si>
  <si>
    <t>Przybytek Krzysztof</t>
  </si>
  <si>
    <t>Jaros Jakub</t>
  </si>
  <si>
    <t>Fiałkowski Jakub</t>
  </si>
  <si>
    <t>Dyba Mateusz</t>
  </si>
  <si>
    <t>Byrtek Szymon</t>
  </si>
  <si>
    <t>Wierzbicki Konrad</t>
  </si>
  <si>
    <t>POL-6263</t>
  </si>
  <si>
    <t>POL-6694</t>
  </si>
  <si>
    <t>POL-4314</t>
  </si>
  <si>
    <t>Pavljuk Vasil</t>
  </si>
  <si>
    <t>POL-6697</t>
  </si>
  <si>
    <t>POL-6630</t>
  </si>
  <si>
    <t>POL-6225</t>
  </si>
  <si>
    <t>POL-4578</t>
  </si>
  <si>
    <t>BLR 071</t>
  </si>
  <si>
    <t>Prekopová Martina</t>
  </si>
  <si>
    <t xml:space="preserve">Kozlov Alexander </t>
  </si>
  <si>
    <t xml:space="preserve">SVK1182 </t>
  </si>
  <si>
    <t>CZE 1295</t>
  </si>
  <si>
    <t>POL-6817</t>
  </si>
  <si>
    <t>Słocka Barbara</t>
  </si>
  <si>
    <t>Słocki Krzysztof</t>
  </si>
  <si>
    <t>Błaszczyk Cyprian</t>
  </si>
  <si>
    <t>Błachut Wojciech</t>
  </si>
  <si>
    <t>POL-6967</t>
  </si>
  <si>
    <t>POL-6781</t>
  </si>
  <si>
    <t>POL-6347</t>
  </si>
  <si>
    <t>POL-6877</t>
  </si>
  <si>
    <t xml:space="preserve">Trokanová Viola </t>
  </si>
  <si>
    <t>SVK1165</t>
  </si>
  <si>
    <t>Zygmunt  Konrad</t>
  </si>
  <si>
    <t>POL-6939</t>
  </si>
  <si>
    <t>Piasecki Maciej</t>
  </si>
  <si>
    <t>POL-6994</t>
  </si>
  <si>
    <t>Małmyga Leszek</t>
  </si>
  <si>
    <t>S6A</t>
  </si>
  <si>
    <t>S4A</t>
  </si>
  <si>
    <t>S9A</t>
  </si>
  <si>
    <t>TADEUSZ KASPRZYCKI</t>
  </si>
  <si>
    <t>Sadowski Patryk</t>
  </si>
  <si>
    <t>Hrabouski Valery</t>
  </si>
  <si>
    <t>Cvitić Tomislav</t>
  </si>
  <si>
    <t>Lipski Dawid</t>
  </si>
  <si>
    <t>POL5969</t>
  </si>
  <si>
    <t>Tenus Rafał</t>
  </si>
  <si>
    <t>Kluba Agata</t>
  </si>
  <si>
    <t>POL-7031</t>
  </si>
  <si>
    <t>POL-6858</t>
  </si>
  <si>
    <t>POL-3754</t>
  </si>
  <si>
    <t>Hricinda Michal</t>
  </si>
  <si>
    <r>
      <t>Ki</t>
    </r>
    <r>
      <rPr>
        <sz val="11"/>
        <color indexed="8"/>
        <rFont val="Arial"/>
        <family val="2"/>
      </rPr>
      <t>č</t>
    </r>
    <r>
      <rPr>
        <sz val="11"/>
        <color indexed="8"/>
        <rFont val="Czcionka tekstu podstawowego"/>
        <family val="0"/>
      </rPr>
      <t>ura</t>
    </r>
    <r>
      <rPr>
        <sz val="7.7"/>
        <color indexed="8"/>
        <rFont val="Czcionka tekstu podstawowego"/>
        <family val="2"/>
      </rPr>
      <t xml:space="preserve"> </t>
    </r>
    <r>
      <rPr>
        <sz val="10"/>
        <rFont val="Arial"/>
        <family val="0"/>
      </rPr>
      <t xml:space="preserve">Rastislav </t>
    </r>
  </si>
  <si>
    <t>Prekop Michal</t>
  </si>
  <si>
    <r>
      <t>Š</t>
    </r>
    <r>
      <rPr>
        <sz val="11"/>
        <color indexed="8"/>
        <rFont val="Czcionka tekstu podstawowego"/>
        <family val="2"/>
      </rPr>
      <t>vec Roman</t>
    </r>
  </si>
  <si>
    <t>SVK 1123</t>
  </si>
  <si>
    <t>SVK 1122</t>
  </si>
  <si>
    <t>SVK 1181</t>
  </si>
  <si>
    <t>SVK 1156</t>
  </si>
  <si>
    <t xml:space="preserve">Žitňan Michal         </t>
  </si>
  <si>
    <t>SVK 1111</t>
  </si>
  <si>
    <t>Możdzierz Marek</t>
  </si>
  <si>
    <t>POL-7134</t>
  </si>
  <si>
    <t>Stanek Wojciech</t>
  </si>
  <si>
    <t>SVK 1029</t>
  </si>
  <si>
    <t xml:space="preserve">Cesnek Boris           </t>
  </si>
  <si>
    <t xml:space="preserve">Košút Martin             </t>
  </si>
  <si>
    <r>
      <t>Matu</t>
    </r>
    <r>
      <rPr>
        <sz val="11"/>
        <color indexed="8"/>
        <rFont val="Arial"/>
        <family val="2"/>
      </rPr>
      <t>š</t>
    </r>
    <r>
      <rPr>
        <sz val="10"/>
        <rFont val="Arial"/>
        <family val="0"/>
      </rPr>
      <t>ka Peter</t>
    </r>
  </si>
  <si>
    <r>
      <t>Š</t>
    </r>
    <r>
      <rPr>
        <sz val="10"/>
        <rFont val="Arial"/>
        <family val="0"/>
      </rPr>
      <t>ilarov</t>
    </r>
    <r>
      <rPr>
        <sz val="11"/>
        <color indexed="8"/>
        <rFont val="Arial"/>
        <family val="0"/>
      </rPr>
      <t xml:space="preserve">ǎ Anna-Mária </t>
    </r>
  </si>
  <si>
    <t xml:space="preserve">Polak Przemysław </t>
  </si>
  <si>
    <t>SVK 1080</t>
  </si>
  <si>
    <t>SVK 1096</t>
  </si>
  <si>
    <t>SVK 1086</t>
  </si>
  <si>
    <t>POL-7040</t>
  </si>
  <si>
    <t xml:space="preserve">Tabor Wiktoria </t>
  </si>
  <si>
    <t>POL-7041</t>
  </si>
  <si>
    <t>BLR 128</t>
  </si>
  <si>
    <t>Niebielski Mateusz</t>
  </si>
  <si>
    <t>Biernacki Antoni</t>
  </si>
  <si>
    <t>POL-6693</t>
  </si>
  <si>
    <t>POL-6962</t>
  </si>
  <si>
    <t>POL-6997</t>
  </si>
  <si>
    <t>Chalupa Jaromir</t>
  </si>
  <si>
    <t>CZE 1097</t>
  </si>
  <si>
    <t>SVK1166</t>
  </si>
  <si>
    <t>Zieliński Max</t>
  </si>
  <si>
    <t>Zieliński Franc</t>
  </si>
  <si>
    <t>POL-7072</t>
  </si>
  <si>
    <t>POL-7071</t>
  </si>
  <si>
    <t>Rościszewski Stanisław</t>
  </si>
  <si>
    <t>Barć Dawid</t>
  </si>
  <si>
    <t>POL-6996</t>
  </si>
  <si>
    <t>POL-7046</t>
  </si>
  <si>
    <t>WORLD CUP IN CRACOW 2-3.06.2012</t>
  </si>
  <si>
    <t>Zacharias Katarzyna</t>
  </si>
  <si>
    <t>Ciekot Edward</t>
  </si>
  <si>
    <t>Kowalski Rafał</t>
  </si>
  <si>
    <t>Kowalczyk Mateusz</t>
  </si>
  <si>
    <t>POL-7028</t>
  </si>
  <si>
    <t>POL-6878</t>
  </si>
  <si>
    <t>POL-6055</t>
  </si>
  <si>
    <t>DQ</t>
  </si>
  <si>
    <t>POL-6959</t>
  </si>
  <si>
    <t>POL-6943</t>
  </si>
  <si>
    <t>Lipai Aliaksandr</t>
  </si>
  <si>
    <t>I</t>
  </si>
  <si>
    <t>II</t>
  </si>
  <si>
    <t>III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</si>
  <si>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</si>
  <si>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</si>
  <si>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</si>
  <si>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</si>
  <si>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</si>
  <si>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</si>
  <si>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</si>
  <si>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</si>
  <si>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</si>
  <si>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</si>
  <si>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</si>
  <si>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</si>
  <si>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</si>
  <si>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</si>
  <si>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</si>
  <si>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</si>
  <si>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</si>
  <si>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</si>
  <si>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</si>
  <si>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</si>
  <si>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</si>
  <si>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</si>
  <si>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</si>
  <si>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</si>
  <si>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</si>
  <si>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</si>
  <si>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</si>
  <si>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</si>
  <si>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</si>
  <si>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</si>
  <si>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</si>
  <si>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</si>
  <si>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36-38</t>
  </si>
  <si>
    <t>6-7</t>
  </si>
  <si>
    <t>12-14</t>
  </si>
  <si>
    <t>32-33</t>
  </si>
  <si>
    <t xml:space="preserve">Gieca Weronika </t>
  </si>
  <si>
    <t>POL-7043</t>
  </si>
  <si>
    <t>POL-6993</t>
  </si>
  <si>
    <t>Wadowski Karol</t>
  </si>
  <si>
    <t>POL-6432</t>
  </si>
  <si>
    <t>Stępien Mateusz</t>
  </si>
  <si>
    <t>POL-7070</t>
  </si>
  <si>
    <t>14-15</t>
  </si>
  <si>
    <t>46-47</t>
  </si>
  <si>
    <t>25-26</t>
  </si>
  <si>
    <t>5-6</t>
  </si>
  <si>
    <t>36-44</t>
  </si>
  <si>
    <t>POLAND CUP IN CRACOW 2-3.06.2012</t>
  </si>
  <si>
    <t>2,4GHz</t>
  </si>
  <si>
    <t>Grzywna Tomasz</t>
  </si>
  <si>
    <t>POL-6942</t>
  </si>
  <si>
    <t>Podołowski Maciej</t>
  </si>
  <si>
    <t>POL-6344</t>
  </si>
  <si>
    <t>90/35</t>
  </si>
  <si>
    <t>84/35</t>
  </si>
  <si>
    <t>65/35</t>
  </si>
  <si>
    <t>72/35</t>
  </si>
  <si>
    <t>HR-1788</t>
  </si>
  <si>
    <t>SAKO 4-1</t>
  </si>
  <si>
    <t>Kormański Mateusz</t>
  </si>
  <si>
    <t>POL-6651</t>
  </si>
  <si>
    <t>METEOR-1</t>
  </si>
  <si>
    <t>Goryczka Grzegorz</t>
  </si>
  <si>
    <t>POL-4085</t>
  </si>
  <si>
    <t>Krzywiński Wojciech</t>
  </si>
  <si>
    <t>POL-1974</t>
  </si>
  <si>
    <t>LITTLE JOE-1</t>
  </si>
  <si>
    <t>MRR-006</t>
  </si>
  <si>
    <t>POL-6841</t>
  </si>
  <si>
    <t xml:space="preserve">Sułkowski Piotr </t>
  </si>
  <si>
    <t>MAXUS</t>
  </si>
  <si>
    <t>Polak Przemysław</t>
  </si>
  <si>
    <t>Tabor Wiktoria</t>
  </si>
  <si>
    <t>Gieca Weronika</t>
  </si>
  <si>
    <t>Bobrowski Michał</t>
  </si>
  <si>
    <t>POL-6950</t>
  </si>
  <si>
    <t>SVK-1029</t>
  </si>
  <si>
    <t>SONDA S-9</t>
  </si>
  <si>
    <t>CE</t>
  </si>
  <si>
    <t>WORLD CUP IN CRACOW 2-3.06.20112</t>
  </si>
  <si>
    <t>S8E/P</t>
  </si>
  <si>
    <t>Final</t>
  </si>
  <si>
    <t>SVK1096</t>
  </si>
  <si>
    <t>Edward Wowry</t>
  </si>
  <si>
    <t>POL-2408</t>
  </si>
  <si>
    <t>Bobrowski Wojciech</t>
  </si>
  <si>
    <t>POL-6818</t>
  </si>
  <si>
    <t>Janisiewicz Paweł</t>
  </si>
  <si>
    <t>POL-2179</t>
  </si>
  <si>
    <t>Leszek Małmyga</t>
  </si>
  <si>
    <t>Szwed Artur</t>
  </si>
  <si>
    <t>POL-6232</t>
  </si>
  <si>
    <t>Biernacki Atoni</t>
  </si>
  <si>
    <t>POL-3497</t>
  </si>
  <si>
    <t>Niebielki Mateusz</t>
  </si>
  <si>
    <t>13-14</t>
  </si>
  <si>
    <t>15-16</t>
  </si>
  <si>
    <t>WC Points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</si>
</sst>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2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zcionka tekstu podstawowego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7.7"/>
      <color indexed="8"/>
      <name val="Czcionka tekstu podstawowego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22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shrinkToFit="1"/>
    </xf>
    <xf numFmtId="0" fontId="4" fillId="0" borderId="29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0" fillId="0" borderId="40" xfId="0" applyBorder="1" applyAlignment="1">
      <alignment wrapText="1"/>
    </xf>
    <xf numFmtId="0" fontId="6" fillId="0" borderId="29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0" fillId="0" borderId="23" xfId="0" applyBorder="1" applyAlignment="1">
      <alignment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0" fillId="0" borderId="34" xfId="0" applyBorder="1" applyAlignment="1">
      <alignment wrapText="1" shrinkToFi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0" xfId="0" applyAlignment="1">
      <alignment horizontal="left"/>
    </xf>
    <xf numFmtId="0" fontId="6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4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4" xfId="0" applyBorder="1" applyAlignment="1">
      <alignment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39" xfId="0" applyBorder="1" applyAlignment="1">
      <alignment wrapText="1"/>
    </xf>
    <xf numFmtId="0" fontId="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.28125" style="0" bestFit="1" customWidth="1"/>
    <col min="2" max="2" width="25.7109375" style="0" customWidth="1"/>
    <col min="3" max="3" width="14.8515625" style="0" bestFit="1" customWidth="1"/>
    <col min="4" max="4" width="11.7109375" style="0" bestFit="1" customWidth="1"/>
    <col min="5" max="7" width="7.8515625" style="0" bestFit="1" customWidth="1"/>
    <col min="8" max="8" width="7.140625" style="0" bestFit="1" customWidth="1"/>
    <col min="9" max="9" width="9.7109375" style="0" bestFit="1" customWidth="1"/>
    <col min="10" max="10" width="6.57421875" style="0" bestFit="1" customWidth="1"/>
    <col min="11" max="11" width="11.421875" style="0" bestFit="1" customWidth="1"/>
  </cols>
  <sheetData>
    <row r="1" spans="1:11" ht="25.5" thickBot="1">
      <c r="A1" s="170" t="s">
        <v>122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2.75">
      <c r="A2" s="173" t="s">
        <v>67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3" spans="1:11" ht="13.5" customHeight="1" thickBo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8"/>
    </row>
    <row r="4" spans="1:11" ht="15" customHeight="1" thickBot="1">
      <c r="A4" s="128" t="s">
        <v>19</v>
      </c>
      <c r="B4" s="129" t="s">
        <v>0</v>
      </c>
      <c r="C4" s="130" t="s">
        <v>18</v>
      </c>
      <c r="D4" s="130" t="s">
        <v>12</v>
      </c>
      <c r="E4" s="131" t="s">
        <v>1</v>
      </c>
      <c r="F4" s="130" t="s">
        <v>2</v>
      </c>
      <c r="G4" s="131" t="s">
        <v>3</v>
      </c>
      <c r="H4" s="132" t="s">
        <v>5</v>
      </c>
      <c r="I4" s="132" t="s">
        <v>6</v>
      </c>
      <c r="J4" s="133" t="s">
        <v>4</v>
      </c>
      <c r="K4" s="54" t="s">
        <v>235</v>
      </c>
    </row>
    <row r="5" spans="1:11" ht="12.75" customHeight="1">
      <c r="A5" s="44">
        <v>1</v>
      </c>
      <c r="B5" s="134" t="s">
        <v>36</v>
      </c>
      <c r="C5" s="79" t="s">
        <v>50</v>
      </c>
      <c r="D5" s="79">
        <v>26</v>
      </c>
      <c r="E5" s="41">
        <v>151</v>
      </c>
      <c r="F5" s="41">
        <v>180</v>
      </c>
      <c r="G5" s="41">
        <v>180</v>
      </c>
      <c r="H5" s="41" t="s">
        <v>11</v>
      </c>
      <c r="I5" s="45">
        <f aca="true" t="shared" si="0" ref="I5:I42">SUM(E5:H5)</f>
        <v>511</v>
      </c>
      <c r="J5" s="116" t="s">
        <v>134</v>
      </c>
      <c r="K5" s="135">
        <v>116</v>
      </c>
    </row>
    <row r="6" spans="1:11" ht="12.75" customHeight="1">
      <c r="A6" s="43">
        <v>2</v>
      </c>
      <c r="B6" s="136" t="s">
        <v>61</v>
      </c>
      <c r="C6" s="24" t="s">
        <v>62</v>
      </c>
      <c r="D6" s="24">
        <v>29</v>
      </c>
      <c r="E6" s="27">
        <v>124</v>
      </c>
      <c r="F6" s="27">
        <v>145</v>
      </c>
      <c r="G6" s="27">
        <v>180</v>
      </c>
      <c r="H6" s="27" t="s">
        <v>11</v>
      </c>
      <c r="I6" s="27">
        <f t="shared" si="0"/>
        <v>449</v>
      </c>
      <c r="J6" s="117" t="s">
        <v>135</v>
      </c>
      <c r="K6" s="137">
        <v>101</v>
      </c>
    </row>
    <row r="7" spans="1:11" ht="12.75" customHeight="1">
      <c r="A7" s="43">
        <v>3</v>
      </c>
      <c r="B7" s="136" t="s">
        <v>111</v>
      </c>
      <c r="C7" s="24" t="s">
        <v>112</v>
      </c>
      <c r="D7" s="24">
        <v>74</v>
      </c>
      <c r="E7" s="27">
        <v>157</v>
      </c>
      <c r="F7" s="27">
        <v>132</v>
      </c>
      <c r="G7" s="27">
        <v>135</v>
      </c>
      <c r="H7" s="27" t="s">
        <v>11</v>
      </c>
      <c r="I7" s="14">
        <f t="shared" si="0"/>
        <v>424</v>
      </c>
      <c r="J7" s="117" t="s">
        <v>136</v>
      </c>
      <c r="K7" s="137">
        <v>94</v>
      </c>
    </row>
    <row r="8" spans="1:11" ht="12.75" customHeight="1">
      <c r="A8" s="43">
        <v>4</v>
      </c>
      <c r="B8" s="136" t="s">
        <v>26</v>
      </c>
      <c r="C8" s="24" t="s">
        <v>27</v>
      </c>
      <c r="D8" s="24">
        <v>6</v>
      </c>
      <c r="E8" s="27">
        <v>86</v>
      </c>
      <c r="F8" s="27">
        <v>180</v>
      </c>
      <c r="G8" s="27">
        <v>114</v>
      </c>
      <c r="H8" s="27" t="s">
        <v>11</v>
      </c>
      <c r="I8" s="14">
        <f t="shared" si="0"/>
        <v>380</v>
      </c>
      <c r="J8" s="118" t="s">
        <v>137</v>
      </c>
      <c r="K8" s="137">
        <v>84</v>
      </c>
    </row>
    <row r="9" spans="1:11" s="19" customFormat="1" ht="12.75" customHeight="1">
      <c r="A9" s="43">
        <v>5</v>
      </c>
      <c r="B9" s="136" t="s">
        <v>88</v>
      </c>
      <c r="C9" s="24" t="s">
        <v>89</v>
      </c>
      <c r="D9" s="24">
        <v>52</v>
      </c>
      <c r="E9" s="27">
        <v>114</v>
      </c>
      <c r="F9" s="27">
        <v>139</v>
      </c>
      <c r="G9" s="27">
        <v>113</v>
      </c>
      <c r="H9" s="27" t="s">
        <v>11</v>
      </c>
      <c r="I9" s="14">
        <f t="shared" si="0"/>
        <v>366</v>
      </c>
      <c r="J9" s="118" t="s">
        <v>138</v>
      </c>
      <c r="K9" s="138">
        <v>80</v>
      </c>
    </row>
    <row r="10" spans="1:11" s="19" customFormat="1" ht="12.75" customHeight="1">
      <c r="A10" s="43">
        <v>6</v>
      </c>
      <c r="B10" s="136" t="s">
        <v>21</v>
      </c>
      <c r="C10" s="24" t="s">
        <v>22</v>
      </c>
      <c r="D10" s="24">
        <v>1</v>
      </c>
      <c r="E10" s="27">
        <v>180</v>
      </c>
      <c r="F10" s="27">
        <v>180</v>
      </c>
      <c r="G10" s="27" t="s">
        <v>11</v>
      </c>
      <c r="H10" s="27" t="s">
        <v>11</v>
      </c>
      <c r="I10" s="14">
        <f t="shared" si="0"/>
        <v>360</v>
      </c>
      <c r="J10" s="118" t="s">
        <v>170</v>
      </c>
      <c r="K10" s="138">
        <v>78</v>
      </c>
    </row>
    <row r="11" spans="1:11" ht="12.75" customHeight="1">
      <c r="A11" s="43">
        <v>7</v>
      </c>
      <c r="B11" s="136" t="s">
        <v>23</v>
      </c>
      <c r="C11" s="24" t="s">
        <v>28</v>
      </c>
      <c r="D11" s="24">
        <v>2</v>
      </c>
      <c r="E11" s="27" t="s">
        <v>130</v>
      </c>
      <c r="F11" s="27">
        <v>180</v>
      </c>
      <c r="G11" s="27">
        <v>180</v>
      </c>
      <c r="H11" s="27" t="s">
        <v>11</v>
      </c>
      <c r="I11" s="14">
        <f t="shared" si="0"/>
        <v>360</v>
      </c>
      <c r="J11" s="118" t="s">
        <v>170</v>
      </c>
      <c r="K11" s="137">
        <v>78</v>
      </c>
    </row>
    <row r="12" spans="1:11" ht="12.75" customHeight="1">
      <c r="A12" s="43">
        <v>8</v>
      </c>
      <c r="B12" s="136" t="s">
        <v>107</v>
      </c>
      <c r="C12" s="24" t="s">
        <v>110</v>
      </c>
      <c r="D12" s="24">
        <v>37</v>
      </c>
      <c r="E12" s="27">
        <v>170</v>
      </c>
      <c r="F12" s="27" t="s">
        <v>130</v>
      </c>
      <c r="G12" s="27">
        <v>180</v>
      </c>
      <c r="H12" s="27" t="s">
        <v>11</v>
      </c>
      <c r="I12" s="14">
        <f t="shared" si="0"/>
        <v>350</v>
      </c>
      <c r="J12" s="118" t="s">
        <v>141</v>
      </c>
      <c r="K12" s="137">
        <v>75</v>
      </c>
    </row>
    <row r="13" spans="1:11" ht="12.75" customHeight="1">
      <c r="A13" s="43">
        <v>9</v>
      </c>
      <c r="B13" s="136" t="s">
        <v>83</v>
      </c>
      <c r="C13" s="24" t="s">
        <v>87</v>
      </c>
      <c r="D13" s="24">
        <v>50</v>
      </c>
      <c r="E13" s="27">
        <v>180</v>
      </c>
      <c r="F13" s="27">
        <v>73</v>
      </c>
      <c r="G13" s="27">
        <v>93</v>
      </c>
      <c r="H13" s="27" t="s">
        <v>11</v>
      </c>
      <c r="I13" s="14">
        <f t="shared" si="0"/>
        <v>346</v>
      </c>
      <c r="J13" s="118" t="s">
        <v>142</v>
      </c>
      <c r="K13" s="137">
        <v>74</v>
      </c>
    </row>
    <row r="14" spans="1:11" ht="12.75" customHeight="1">
      <c r="A14" s="43">
        <v>10</v>
      </c>
      <c r="B14" s="136" t="s">
        <v>46</v>
      </c>
      <c r="C14" s="24" t="s">
        <v>48</v>
      </c>
      <c r="D14" s="24">
        <v>44</v>
      </c>
      <c r="E14" s="27">
        <v>144</v>
      </c>
      <c r="F14" s="27">
        <v>104</v>
      </c>
      <c r="G14" s="27">
        <v>88</v>
      </c>
      <c r="H14" s="27" t="s">
        <v>11</v>
      </c>
      <c r="I14" s="14">
        <f t="shared" si="0"/>
        <v>336</v>
      </c>
      <c r="J14" s="118" t="s">
        <v>143</v>
      </c>
      <c r="K14" s="137">
        <v>72</v>
      </c>
    </row>
    <row r="15" spans="1:11" ht="12.75" customHeight="1">
      <c r="A15" s="43">
        <v>11</v>
      </c>
      <c r="B15" s="136" t="s">
        <v>31</v>
      </c>
      <c r="C15" s="24" t="s">
        <v>79</v>
      </c>
      <c r="D15" s="24">
        <v>34</v>
      </c>
      <c r="E15" s="27">
        <v>145</v>
      </c>
      <c r="F15" s="27">
        <v>180</v>
      </c>
      <c r="G15" s="27" t="s">
        <v>11</v>
      </c>
      <c r="H15" s="27" t="s">
        <v>11</v>
      </c>
      <c r="I15" s="14">
        <f t="shared" si="0"/>
        <v>325</v>
      </c>
      <c r="J15" s="118" t="s">
        <v>144</v>
      </c>
      <c r="K15" s="137">
        <v>69</v>
      </c>
    </row>
    <row r="16" spans="1:11" ht="12.75" customHeight="1">
      <c r="A16" s="43">
        <v>12</v>
      </c>
      <c r="B16" s="136" t="s">
        <v>65</v>
      </c>
      <c r="C16" s="24" t="s">
        <v>44</v>
      </c>
      <c r="D16" s="24">
        <v>10</v>
      </c>
      <c r="E16" s="27" t="s">
        <v>130</v>
      </c>
      <c r="F16" s="27">
        <v>180</v>
      </c>
      <c r="G16" s="27">
        <v>136</v>
      </c>
      <c r="H16" s="27" t="s">
        <v>11</v>
      </c>
      <c r="I16" s="14">
        <f t="shared" si="0"/>
        <v>316</v>
      </c>
      <c r="J16" s="118" t="s">
        <v>171</v>
      </c>
      <c r="K16" s="137">
        <v>67</v>
      </c>
    </row>
    <row r="17" spans="1:11" ht="12.75" customHeight="1">
      <c r="A17" s="43">
        <v>13</v>
      </c>
      <c r="B17" s="136" t="s">
        <v>71</v>
      </c>
      <c r="C17" s="24" t="s">
        <v>105</v>
      </c>
      <c r="D17" s="24">
        <v>8</v>
      </c>
      <c r="E17" s="27">
        <v>180</v>
      </c>
      <c r="F17" s="27">
        <v>77</v>
      </c>
      <c r="G17" s="27">
        <v>59</v>
      </c>
      <c r="H17" s="27" t="s">
        <v>11</v>
      </c>
      <c r="I17" s="14">
        <f t="shared" si="0"/>
        <v>316</v>
      </c>
      <c r="J17" s="118" t="s">
        <v>171</v>
      </c>
      <c r="K17" s="137">
        <v>67</v>
      </c>
    </row>
    <row r="18" spans="1:11" ht="12.75" customHeight="1">
      <c r="A18" s="43">
        <v>14</v>
      </c>
      <c r="B18" s="136" t="s">
        <v>34</v>
      </c>
      <c r="C18" s="24" t="s">
        <v>38</v>
      </c>
      <c r="D18" s="24">
        <v>31</v>
      </c>
      <c r="E18" s="27" t="s">
        <v>130</v>
      </c>
      <c r="F18" s="27">
        <v>136</v>
      </c>
      <c r="G18" s="27">
        <v>180</v>
      </c>
      <c r="H18" s="18" t="s">
        <v>11</v>
      </c>
      <c r="I18" s="27">
        <f t="shared" si="0"/>
        <v>316</v>
      </c>
      <c r="J18" s="118" t="s">
        <v>171</v>
      </c>
      <c r="K18" s="137">
        <v>67</v>
      </c>
    </row>
    <row r="19" spans="1:11" ht="12.75" customHeight="1">
      <c r="A19" s="43">
        <v>15</v>
      </c>
      <c r="B19" s="136" t="s">
        <v>33</v>
      </c>
      <c r="C19" s="24" t="s">
        <v>37</v>
      </c>
      <c r="D19" s="24">
        <v>30</v>
      </c>
      <c r="E19" s="27">
        <v>121</v>
      </c>
      <c r="F19" s="27">
        <v>96</v>
      </c>
      <c r="G19" s="27">
        <v>88</v>
      </c>
      <c r="H19" s="27" t="s">
        <v>11</v>
      </c>
      <c r="I19" s="27">
        <f t="shared" si="0"/>
        <v>305</v>
      </c>
      <c r="J19" s="118" t="s">
        <v>148</v>
      </c>
      <c r="K19" s="137">
        <v>64</v>
      </c>
    </row>
    <row r="20" spans="1:11" ht="12.75" customHeight="1">
      <c r="A20" s="43">
        <v>16</v>
      </c>
      <c r="B20" s="136" t="s">
        <v>63</v>
      </c>
      <c r="C20" s="24" t="s">
        <v>64</v>
      </c>
      <c r="D20" s="24">
        <v>35</v>
      </c>
      <c r="E20" s="27">
        <v>78</v>
      </c>
      <c r="F20" s="18">
        <v>113</v>
      </c>
      <c r="G20" s="27">
        <v>99</v>
      </c>
      <c r="H20" s="27" t="s">
        <v>11</v>
      </c>
      <c r="I20" s="14">
        <f t="shared" si="0"/>
        <v>290</v>
      </c>
      <c r="J20" s="118" t="s">
        <v>149</v>
      </c>
      <c r="K20" s="137">
        <v>61</v>
      </c>
    </row>
    <row r="21" spans="1:11" ht="12.75" customHeight="1">
      <c r="A21" s="43">
        <v>17</v>
      </c>
      <c r="B21" s="136" t="s">
        <v>106</v>
      </c>
      <c r="C21" s="24" t="s">
        <v>108</v>
      </c>
      <c r="D21" s="24">
        <v>33</v>
      </c>
      <c r="E21" s="27" t="s">
        <v>130</v>
      </c>
      <c r="F21" s="27">
        <v>128</v>
      </c>
      <c r="G21" s="27">
        <v>159</v>
      </c>
      <c r="H21" s="27" t="s">
        <v>11</v>
      </c>
      <c r="I21" s="14">
        <f t="shared" si="0"/>
        <v>287</v>
      </c>
      <c r="J21" s="118" t="s">
        <v>150</v>
      </c>
      <c r="K21" s="137">
        <v>60</v>
      </c>
    </row>
    <row r="22" spans="1:11" ht="12.75" customHeight="1">
      <c r="A22" s="43">
        <v>18</v>
      </c>
      <c r="B22" s="136" t="s">
        <v>29</v>
      </c>
      <c r="C22" s="24" t="s">
        <v>42</v>
      </c>
      <c r="D22" s="24">
        <v>7</v>
      </c>
      <c r="E22" s="27">
        <v>73</v>
      </c>
      <c r="F22" s="27">
        <v>180</v>
      </c>
      <c r="G22" s="27" t="s">
        <v>130</v>
      </c>
      <c r="H22" s="27" t="s">
        <v>11</v>
      </c>
      <c r="I22" s="14">
        <f t="shared" si="0"/>
        <v>253</v>
      </c>
      <c r="J22" s="118" t="s">
        <v>151</v>
      </c>
      <c r="K22" s="137">
        <v>53</v>
      </c>
    </row>
    <row r="23" spans="1:11" ht="12.75" customHeight="1">
      <c r="A23" s="43">
        <v>19</v>
      </c>
      <c r="B23" s="136" t="s">
        <v>70</v>
      </c>
      <c r="C23" s="24" t="s">
        <v>129</v>
      </c>
      <c r="D23" s="24">
        <v>3</v>
      </c>
      <c r="E23" s="27">
        <v>63</v>
      </c>
      <c r="F23" s="27" t="s">
        <v>130</v>
      </c>
      <c r="G23" s="27">
        <v>180</v>
      </c>
      <c r="H23" s="27" t="s">
        <v>11</v>
      </c>
      <c r="I23" s="14">
        <f t="shared" si="0"/>
        <v>243</v>
      </c>
      <c r="J23" s="118" t="s">
        <v>152</v>
      </c>
      <c r="K23" s="137">
        <v>51</v>
      </c>
    </row>
    <row r="24" spans="1:11" ht="12.75" customHeight="1">
      <c r="A24" s="43">
        <v>20</v>
      </c>
      <c r="B24" s="136" t="s">
        <v>81</v>
      </c>
      <c r="C24" s="24" t="s">
        <v>85</v>
      </c>
      <c r="D24" s="24">
        <v>47</v>
      </c>
      <c r="E24" s="27">
        <v>180</v>
      </c>
      <c r="F24" s="27">
        <v>41</v>
      </c>
      <c r="G24" s="27" t="s">
        <v>130</v>
      </c>
      <c r="H24" s="27" t="s">
        <v>11</v>
      </c>
      <c r="I24" s="14">
        <f t="shared" si="0"/>
        <v>221</v>
      </c>
      <c r="J24" s="118" t="s">
        <v>153</v>
      </c>
      <c r="K24" s="137">
        <v>46</v>
      </c>
    </row>
    <row r="25" spans="1:11" ht="12.75" customHeight="1">
      <c r="A25" s="43">
        <v>21</v>
      </c>
      <c r="B25" s="136" t="s">
        <v>80</v>
      </c>
      <c r="C25" s="24" t="s">
        <v>84</v>
      </c>
      <c r="D25" s="24">
        <v>46</v>
      </c>
      <c r="E25" s="27">
        <v>68</v>
      </c>
      <c r="F25" s="27">
        <v>69</v>
      </c>
      <c r="G25" s="27">
        <v>83</v>
      </c>
      <c r="H25" s="27" t="s">
        <v>11</v>
      </c>
      <c r="I25" s="14">
        <f t="shared" si="0"/>
        <v>220</v>
      </c>
      <c r="J25" s="118" t="s">
        <v>154</v>
      </c>
      <c r="K25" s="137">
        <v>46</v>
      </c>
    </row>
    <row r="26" spans="1:11" ht="12.75" customHeight="1">
      <c r="A26" s="43">
        <v>22</v>
      </c>
      <c r="B26" s="136" t="s">
        <v>123</v>
      </c>
      <c r="C26" s="24" t="s">
        <v>132</v>
      </c>
      <c r="D26" s="18">
        <v>75</v>
      </c>
      <c r="E26" s="27" t="s">
        <v>130</v>
      </c>
      <c r="F26" s="27">
        <v>180</v>
      </c>
      <c r="G26" s="27" t="s">
        <v>11</v>
      </c>
      <c r="H26" s="27" t="s">
        <v>11</v>
      </c>
      <c r="I26" s="14">
        <f t="shared" si="0"/>
        <v>180</v>
      </c>
      <c r="J26" s="118" t="s">
        <v>155</v>
      </c>
      <c r="K26" s="137">
        <v>38</v>
      </c>
    </row>
    <row r="27" spans="1:11" ht="12.75" customHeight="1">
      <c r="A27" s="43">
        <v>23</v>
      </c>
      <c r="B27" s="136" t="s">
        <v>47</v>
      </c>
      <c r="C27" s="24" t="s">
        <v>49</v>
      </c>
      <c r="D27" s="24">
        <v>11</v>
      </c>
      <c r="E27" s="27">
        <v>102</v>
      </c>
      <c r="F27" s="27">
        <v>75</v>
      </c>
      <c r="G27" s="27" t="s">
        <v>130</v>
      </c>
      <c r="H27" s="27" t="s">
        <v>11</v>
      </c>
      <c r="I27" s="14">
        <f t="shared" si="0"/>
        <v>177</v>
      </c>
      <c r="J27" s="118" t="s">
        <v>156</v>
      </c>
      <c r="K27" s="137">
        <v>37</v>
      </c>
    </row>
    <row r="28" spans="1:11" ht="12.75" customHeight="1">
      <c r="A28" s="43">
        <v>24</v>
      </c>
      <c r="B28" s="136" t="s">
        <v>30</v>
      </c>
      <c r="C28" s="24" t="s">
        <v>39</v>
      </c>
      <c r="D28" s="24">
        <v>17</v>
      </c>
      <c r="E28" s="27">
        <v>48</v>
      </c>
      <c r="F28" s="27">
        <v>46</v>
      </c>
      <c r="G28" s="27">
        <v>74</v>
      </c>
      <c r="H28" s="27" t="s">
        <v>11</v>
      </c>
      <c r="I28" s="14">
        <f t="shared" si="0"/>
        <v>168</v>
      </c>
      <c r="J28" s="118" t="s">
        <v>157</v>
      </c>
      <c r="K28" s="137">
        <v>35</v>
      </c>
    </row>
    <row r="29" spans="1:11" ht="12.75" customHeight="1">
      <c r="A29" s="43">
        <v>25</v>
      </c>
      <c r="B29" s="136" t="s">
        <v>35</v>
      </c>
      <c r="C29" s="24" t="s">
        <v>43</v>
      </c>
      <c r="D29" s="24">
        <v>32</v>
      </c>
      <c r="E29" s="3">
        <v>155</v>
      </c>
      <c r="F29" s="3" t="s">
        <v>130</v>
      </c>
      <c r="G29" s="3" t="s">
        <v>130</v>
      </c>
      <c r="H29" s="3" t="s">
        <v>11</v>
      </c>
      <c r="I29" s="14">
        <f t="shared" si="0"/>
        <v>155</v>
      </c>
      <c r="J29" s="118" t="s">
        <v>158</v>
      </c>
      <c r="K29" s="137">
        <v>32</v>
      </c>
    </row>
    <row r="30" spans="1:11" ht="12.75" customHeight="1">
      <c r="A30" s="43">
        <v>26</v>
      </c>
      <c r="B30" s="136" t="s">
        <v>82</v>
      </c>
      <c r="C30" s="24" t="s">
        <v>86</v>
      </c>
      <c r="D30" s="24">
        <v>49</v>
      </c>
      <c r="E30" s="27">
        <v>114</v>
      </c>
      <c r="F30" s="27" t="s">
        <v>130</v>
      </c>
      <c r="G30" s="27" t="s">
        <v>11</v>
      </c>
      <c r="H30" s="27" t="s">
        <v>11</v>
      </c>
      <c r="I30" s="14">
        <f t="shared" si="0"/>
        <v>114</v>
      </c>
      <c r="J30" s="118" t="s">
        <v>159</v>
      </c>
      <c r="K30" s="137">
        <v>24</v>
      </c>
    </row>
    <row r="31" spans="1:11" ht="12.75" customHeight="1">
      <c r="A31" s="43">
        <v>27</v>
      </c>
      <c r="B31" s="136" t="s">
        <v>133</v>
      </c>
      <c r="C31" s="24" t="s">
        <v>45</v>
      </c>
      <c r="D31" s="24">
        <v>9</v>
      </c>
      <c r="E31" s="27">
        <v>104</v>
      </c>
      <c r="F31" s="27" t="s">
        <v>11</v>
      </c>
      <c r="G31" s="27" t="s">
        <v>11</v>
      </c>
      <c r="H31" s="27" t="s">
        <v>11</v>
      </c>
      <c r="I31" s="14">
        <f t="shared" si="0"/>
        <v>104</v>
      </c>
      <c r="J31" s="118" t="s">
        <v>160</v>
      </c>
      <c r="K31" s="137">
        <v>22</v>
      </c>
    </row>
    <row r="32" spans="1:11" ht="12.75" customHeight="1">
      <c r="A32" s="43">
        <v>28</v>
      </c>
      <c r="B32" s="136" t="s">
        <v>72</v>
      </c>
      <c r="C32" s="24">
        <v>1788</v>
      </c>
      <c r="D32" s="24">
        <v>13</v>
      </c>
      <c r="E32" s="3">
        <v>101</v>
      </c>
      <c r="F32" s="3" t="s">
        <v>130</v>
      </c>
      <c r="G32" s="3" t="s">
        <v>130</v>
      </c>
      <c r="H32" s="3" t="s">
        <v>11</v>
      </c>
      <c r="I32" s="14">
        <f t="shared" si="0"/>
        <v>101</v>
      </c>
      <c r="J32" s="118" t="s">
        <v>161</v>
      </c>
      <c r="K32" s="137">
        <v>21</v>
      </c>
    </row>
    <row r="33" spans="1:11" ht="12.75" customHeight="1">
      <c r="A33" s="43">
        <v>29</v>
      </c>
      <c r="B33" s="136" t="s">
        <v>92</v>
      </c>
      <c r="C33" s="24" t="s">
        <v>109</v>
      </c>
      <c r="D33" s="24">
        <v>36</v>
      </c>
      <c r="E33" s="27">
        <v>92</v>
      </c>
      <c r="F33" s="27" t="s">
        <v>130</v>
      </c>
      <c r="G33" s="27" t="s">
        <v>130</v>
      </c>
      <c r="H33" s="27" t="s">
        <v>11</v>
      </c>
      <c r="I33" s="14">
        <f t="shared" si="0"/>
        <v>92</v>
      </c>
      <c r="J33" s="118" t="s">
        <v>162</v>
      </c>
      <c r="K33" s="137">
        <v>19</v>
      </c>
    </row>
    <row r="34" spans="1:11" ht="12.75" customHeight="1">
      <c r="A34" s="43">
        <v>30</v>
      </c>
      <c r="B34" s="136" t="s">
        <v>24</v>
      </c>
      <c r="C34" s="24" t="s">
        <v>25</v>
      </c>
      <c r="D34" s="24">
        <v>4</v>
      </c>
      <c r="E34" s="27">
        <v>73</v>
      </c>
      <c r="F34" s="27" t="s">
        <v>130</v>
      </c>
      <c r="G34" s="27" t="s">
        <v>130</v>
      </c>
      <c r="H34" s="27" t="s">
        <v>11</v>
      </c>
      <c r="I34" s="14">
        <f t="shared" si="0"/>
        <v>73</v>
      </c>
      <c r="J34" s="118" t="s">
        <v>163</v>
      </c>
      <c r="K34" s="137">
        <v>15</v>
      </c>
    </row>
    <row r="35" spans="1:11" ht="12.75" customHeight="1">
      <c r="A35" s="43">
        <v>31</v>
      </c>
      <c r="B35" s="136" t="s">
        <v>32</v>
      </c>
      <c r="C35" s="24" t="s">
        <v>41</v>
      </c>
      <c r="D35" s="24">
        <v>27</v>
      </c>
      <c r="E35" s="27" t="s">
        <v>130</v>
      </c>
      <c r="F35" s="27" t="s">
        <v>130</v>
      </c>
      <c r="G35" s="27">
        <v>70</v>
      </c>
      <c r="H35" s="27" t="s">
        <v>11</v>
      </c>
      <c r="I35" s="14">
        <f t="shared" si="0"/>
        <v>70</v>
      </c>
      <c r="J35" s="118" t="s">
        <v>164</v>
      </c>
      <c r="K35" s="137">
        <v>15</v>
      </c>
    </row>
    <row r="36" spans="1:11" ht="12.75" customHeight="1">
      <c r="A36" s="43">
        <v>32</v>
      </c>
      <c r="B36" s="136" t="s">
        <v>51</v>
      </c>
      <c r="C36" s="24" t="s">
        <v>55</v>
      </c>
      <c r="D36" s="24">
        <v>18</v>
      </c>
      <c r="E36" s="27">
        <v>48</v>
      </c>
      <c r="F36" s="27" t="s">
        <v>130</v>
      </c>
      <c r="G36" s="27" t="s">
        <v>130</v>
      </c>
      <c r="H36" s="27" t="s">
        <v>11</v>
      </c>
      <c r="I36" s="14">
        <f t="shared" si="0"/>
        <v>48</v>
      </c>
      <c r="J36" s="118" t="s">
        <v>172</v>
      </c>
      <c r="K36" s="137">
        <v>10</v>
      </c>
    </row>
    <row r="37" spans="1:11" ht="12.75" customHeight="1">
      <c r="A37" s="43">
        <v>33</v>
      </c>
      <c r="B37" s="136" t="s">
        <v>54</v>
      </c>
      <c r="C37" s="24" t="s">
        <v>58</v>
      </c>
      <c r="D37" s="24">
        <v>16</v>
      </c>
      <c r="E37" s="27">
        <v>48</v>
      </c>
      <c r="F37" s="27" t="s">
        <v>130</v>
      </c>
      <c r="G37" s="27" t="s">
        <v>130</v>
      </c>
      <c r="H37" s="18" t="s">
        <v>11</v>
      </c>
      <c r="I37" s="27">
        <f t="shared" si="0"/>
        <v>48</v>
      </c>
      <c r="J37" s="118" t="s">
        <v>172</v>
      </c>
      <c r="K37" s="137">
        <v>10</v>
      </c>
    </row>
    <row r="38" spans="1:11" s="20" customFormat="1" ht="12.75" customHeight="1">
      <c r="A38" s="43">
        <v>34</v>
      </c>
      <c r="B38" s="136" t="s">
        <v>75</v>
      </c>
      <c r="C38" s="24" t="s">
        <v>77</v>
      </c>
      <c r="D38" s="24">
        <v>23</v>
      </c>
      <c r="E38" s="27">
        <v>38</v>
      </c>
      <c r="F38" s="27" t="s">
        <v>130</v>
      </c>
      <c r="G38" s="27" t="s">
        <v>130</v>
      </c>
      <c r="H38" s="27" t="s">
        <v>11</v>
      </c>
      <c r="I38" s="14">
        <f t="shared" si="0"/>
        <v>38</v>
      </c>
      <c r="J38" s="118" t="s">
        <v>167</v>
      </c>
      <c r="K38" s="55">
        <v>8</v>
      </c>
    </row>
    <row r="39" spans="1:11" s="20" customFormat="1" ht="12.75" customHeight="1">
      <c r="A39" s="43">
        <v>35</v>
      </c>
      <c r="B39" s="136" t="s">
        <v>73</v>
      </c>
      <c r="C39" s="24" t="s">
        <v>131</v>
      </c>
      <c r="D39" s="24">
        <v>19</v>
      </c>
      <c r="E39" s="27">
        <v>13</v>
      </c>
      <c r="F39" s="27" t="s">
        <v>130</v>
      </c>
      <c r="G39" s="27" t="s">
        <v>11</v>
      </c>
      <c r="H39" s="27" t="s">
        <v>11</v>
      </c>
      <c r="I39" s="14">
        <f t="shared" si="0"/>
        <v>13</v>
      </c>
      <c r="J39" s="118" t="s">
        <v>168</v>
      </c>
      <c r="K39" s="55">
        <v>3</v>
      </c>
    </row>
    <row r="40" spans="1:11" ht="12.75" customHeight="1">
      <c r="A40" s="43">
        <v>36</v>
      </c>
      <c r="B40" s="136" t="s">
        <v>52</v>
      </c>
      <c r="C40" s="24" t="s">
        <v>56</v>
      </c>
      <c r="D40" s="24">
        <v>14</v>
      </c>
      <c r="E40" s="27" t="s">
        <v>130</v>
      </c>
      <c r="F40" s="3" t="s">
        <v>130</v>
      </c>
      <c r="G40" s="3" t="s">
        <v>130</v>
      </c>
      <c r="H40" s="27" t="s">
        <v>11</v>
      </c>
      <c r="I40" s="14">
        <f t="shared" si="0"/>
        <v>0</v>
      </c>
      <c r="J40" s="118" t="s">
        <v>169</v>
      </c>
      <c r="K40" s="55">
        <v>0</v>
      </c>
    </row>
    <row r="41" spans="1:11" ht="12.75" customHeight="1">
      <c r="A41" s="43">
        <v>37</v>
      </c>
      <c r="B41" s="136" t="s">
        <v>125</v>
      </c>
      <c r="C41" s="24" t="s">
        <v>127</v>
      </c>
      <c r="D41" s="24">
        <v>21</v>
      </c>
      <c r="E41" s="27" t="s">
        <v>130</v>
      </c>
      <c r="F41" s="27" t="s">
        <v>130</v>
      </c>
      <c r="G41" s="27" t="s">
        <v>130</v>
      </c>
      <c r="H41" s="27" t="s">
        <v>11</v>
      </c>
      <c r="I41" s="14">
        <f t="shared" si="0"/>
        <v>0</v>
      </c>
      <c r="J41" s="118" t="s">
        <v>169</v>
      </c>
      <c r="K41" s="55">
        <v>0</v>
      </c>
    </row>
    <row r="42" spans="1:11" ht="12.75" customHeight="1" thickBot="1">
      <c r="A42" s="46">
        <v>38</v>
      </c>
      <c r="B42" s="139" t="s">
        <v>126</v>
      </c>
      <c r="C42" s="36" t="s">
        <v>128</v>
      </c>
      <c r="D42" s="36">
        <v>22</v>
      </c>
      <c r="E42" s="28" t="s">
        <v>130</v>
      </c>
      <c r="F42" s="28" t="s">
        <v>130</v>
      </c>
      <c r="G42" s="28" t="s">
        <v>130</v>
      </c>
      <c r="H42" s="28" t="s">
        <v>11</v>
      </c>
      <c r="I42" s="42">
        <f t="shared" si="0"/>
        <v>0</v>
      </c>
      <c r="J42" s="119" t="s">
        <v>169</v>
      </c>
      <c r="K42" s="57">
        <v>0</v>
      </c>
    </row>
    <row r="43" spans="1:10" ht="12.75" customHeight="1">
      <c r="A43" s="1"/>
      <c r="B43" s="48"/>
      <c r="C43" s="49"/>
      <c r="D43" s="50"/>
      <c r="E43" s="49"/>
      <c r="F43" s="49"/>
      <c r="G43" s="49"/>
      <c r="H43" s="49"/>
      <c r="I43" s="22"/>
      <c r="J43" s="35"/>
    </row>
    <row r="44" spans="1:10" ht="12.75" customHeight="1">
      <c r="A44" s="1"/>
      <c r="B44" s="51"/>
      <c r="C44" s="49"/>
      <c r="D44" s="50"/>
      <c r="E44" s="49"/>
      <c r="F44" s="49"/>
      <c r="G44" s="49"/>
      <c r="H44" s="49"/>
      <c r="I44" s="22"/>
      <c r="J44" s="35"/>
    </row>
    <row r="45" spans="1:10" ht="12.75" customHeight="1">
      <c r="A45" s="1"/>
      <c r="B45" s="48"/>
      <c r="C45" s="49"/>
      <c r="D45" s="50"/>
      <c r="E45" s="49"/>
      <c r="F45" s="49"/>
      <c r="G45" s="49"/>
      <c r="H45" s="49"/>
      <c r="I45" s="22"/>
      <c r="J45" s="35"/>
    </row>
    <row r="46" spans="2:7" ht="12.75" customHeight="1">
      <c r="B46" s="13" t="s">
        <v>14</v>
      </c>
      <c r="E46" s="167" t="s">
        <v>17</v>
      </c>
      <c r="F46" s="167"/>
      <c r="G46" s="168"/>
    </row>
    <row r="48" spans="2:7" ht="12.75">
      <c r="B48" s="6" t="s">
        <v>15</v>
      </c>
      <c r="E48" s="169" t="s">
        <v>69</v>
      </c>
      <c r="F48" s="169"/>
      <c r="G48" s="168"/>
    </row>
    <row r="50" ht="12.75">
      <c r="B50" s="6" t="s">
        <v>16</v>
      </c>
    </row>
    <row r="51" spans="8:10" ht="12.75">
      <c r="H51" s="2"/>
      <c r="I51" s="2"/>
      <c r="J51" s="2"/>
    </row>
    <row r="52" ht="12.75">
      <c r="B52" s="6" t="s">
        <v>20</v>
      </c>
    </row>
    <row r="59" spans="1:10" ht="14.25">
      <c r="A59" s="4"/>
      <c r="B59" s="2"/>
      <c r="C59" s="5"/>
      <c r="D59" s="5"/>
      <c r="E59" s="5"/>
      <c r="F59" s="5"/>
      <c r="G59" s="5"/>
      <c r="H59" s="5"/>
      <c r="I59" s="5"/>
      <c r="J59" s="11"/>
    </row>
    <row r="60" spans="1:10" ht="14.25">
      <c r="A60" s="4"/>
      <c r="B60" s="2"/>
      <c r="C60" s="5"/>
      <c r="D60" s="5"/>
      <c r="E60" s="5"/>
      <c r="F60" s="5"/>
      <c r="G60" s="5"/>
      <c r="H60" s="5"/>
      <c r="I60" s="5"/>
      <c r="J60" s="11"/>
    </row>
    <row r="61" spans="1:10" ht="14.25">
      <c r="A61" s="4"/>
      <c r="B61" s="2"/>
      <c r="C61" s="5"/>
      <c r="D61" s="5"/>
      <c r="E61" s="5"/>
      <c r="F61" s="5"/>
      <c r="G61" s="5"/>
      <c r="H61" s="5"/>
      <c r="I61" s="5"/>
      <c r="J61" s="11"/>
    </row>
    <row r="62" spans="1:10" ht="14.25">
      <c r="A62" s="4"/>
      <c r="B62" s="2"/>
      <c r="C62" s="5"/>
      <c r="D62" s="5"/>
      <c r="E62" s="5"/>
      <c r="F62" s="5"/>
      <c r="G62" s="5"/>
      <c r="H62" s="5"/>
      <c r="I62" s="5"/>
      <c r="J62" s="11"/>
    </row>
    <row r="63" spans="1:10" ht="14.25">
      <c r="A63" s="4"/>
      <c r="B63" s="2"/>
      <c r="C63" s="5"/>
      <c r="D63" s="5"/>
      <c r="E63" s="5"/>
      <c r="F63" s="5"/>
      <c r="G63" s="5"/>
      <c r="H63" s="5"/>
      <c r="I63" s="5"/>
      <c r="J63" s="11"/>
    </row>
    <row r="64" spans="1:10" ht="14.25">
      <c r="A64" s="4"/>
      <c r="B64" s="2"/>
      <c r="C64" s="5"/>
      <c r="D64" s="5"/>
      <c r="E64" s="5"/>
      <c r="F64" s="5"/>
      <c r="G64" s="5"/>
      <c r="H64" s="5"/>
      <c r="I64" s="5"/>
      <c r="J64" s="11"/>
    </row>
  </sheetData>
  <sheetProtection/>
  <mergeCells count="4">
    <mergeCell ref="E46:G46"/>
    <mergeCell ref="E48:G48"/>
    <mergeCell ref="A1:K1"/>
    <mergeCell ref="A2:K3"/>
  </mergeCells>
  <conditionalFormatting sqref="E5:G45">
    <cfRule type="cellIs" priority="1" dxfId="0" operator="equal" stopIfTrue="1">
      <formula>180</formula>
    </cfRule>
  </conditionalFormatting>
  <printOptions/>
  <pageMargins left="1.69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3.28125" style="20" bestFit="1" customWidth="1"/>
    <col min="2" max="2" width="25.7109375" style="20" customWidth="1"/>
    <col min="3" max="3" width="14.8515625" style="20" bestFit="1" customWidth="1"/>
    <col min="4" max="4" width="11.7109375" style="20" customWidth="1"/>
    <col min="5" max="7" width="7.8515625" style="20" bestFit="1" customWidth="1"/>
    <col min="8" max="8" width="7.140625" style="20" bestFit="1" customWidth="1"/>
    <col min="9" max="9" width="9.7109375" style="20" bestFit="1" customWidth="1"/>
    <col min="10" max="10" width="6.57421875" style="20" bestFit="1" customWidth="1"/>
    <col min="11" max="11" width="11.421875" style="20" bestFit="1" customWidth="1"/>
    <col min="12" max="16384" width="9.140625" style="20" customWidth="1"/>
  </cols>
  <sheetData>
    <row r="1" spans="1:11" ht="25.5" thickBot="1">
      <c r="A1" s="181" t="s">
        <v>122</v>
      </c>
      <c r="B1" s="182"/>
      <c r="C1" s="182"/>
      <c r="D1" s="182"/>
      <c r="E1" s="182"/>
      <c r="F1" s="182"/>
      <c r="G1" s="182"/>
      <c r="H1" s="182"/>
      <c r="I1" s="182"/>
      <c r="J1" s="182"/>
      <c r="K1" s="172"/>
    </row>
    <row r="2" spans="1:11" ht="12.75">
      <c r="A2" s="183" t="s">
        <v>66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15" customHeight="1" thickBot="1">
      <c r="A4" s="140" t="s">
        <v>19</v>
      </c>
      <c r="B4" s="141" t="s">
        <v>0</v>
      </c>
      <c r="C4" s="142" t="s">
        <v>18</v>
      </c>
      <c r="D4" s="142" t="s">
        <v>12</v>
      </c>
      <c r="E4" s="143" t="s">
        <v>1</v>
      </c>
      <c r="F4" s="142" t="s">
        <v>2</v>
      </c>
      <c r="G4" s="143" t="s">
        <v>3</v>
      </c>
      <c r="H4" s="144" t="s">
        <v>5</v>
      </c>
      <c r="I4" s="144" t="s">
        <v>6</v>
      </c>
      <c r="J4" s="133" t="s">
        <v>4</v>
      </c>
      <c r="K4" s="54" t="s">
        <v>235</v>
      </c>
    </row>
    <row r="5" spans="1:11" ht="12.75" customHeight="1">
      <c r="A5" s="38">
        <v>1</v>
      </c>
      <c r="B5" s="85" t="s">
        <v>35</v>
      </c>
      <c r="C5" s="80" t="s">
        <v>43</v>
      </c>
      <c r="D5" s="80">
        <v>32</v>
      </c>
      <c r="E5" s="40">
        <v>180</v>
      </c>
      <c r="F5" s="40">
        <v>64</v>
      </c>
      <c r="G5" s="40">
        <v>175</v>
      </c>
      <c r="H5" s="40" t="s">
        <v>11</v>
      </c>
      <c r="I5" s="40">
        <f aca="true" t="shared" si="0" ref="I5:I36">SUM(E5:H5)</f>
        <v>419</v>
      </c>
      <c r="J5" s="120" t="s">
        <v>134</v>
      </c>
      <c r="K5" s="56">
        <v>117</v>
      </c>
    </row>
    <row r="6" spans="1:11" ht="12.75" customHeight="1">
      <c r="A6" s="29">
        <v>2</v>
      </c>
      <c r="B6" s="77" t="s">
        <v>21</v>
      </c>
      <c r="C6" s="78" t="s">
        <v>22</v>
      </c>
      <c r="D6" s="78">
        <v>1</v>
      </c>
      <c r="E6" s="25">
        <v>100</v>
      </c>
      <c r="F6" s="25">
        <v>135</v>
      </c>
      <c r="G6" s="25">
        <v>180</v>
      </c>
      <c r="H6" s="25" t="s">
        <v>11</v>
      </c>
      <c r="I6" s="25">
        <f t="shared" si="0"/>
        <v>415</v>
      </c>
      <c r="J6" s="121" t="s">
        <v>135</v>
      </c>
      <c r="K6" s="55">
        <v>114</v>
      </c>
    </row>
    <row r="7" spans="1:11" ht="12.75" customHeight="1">
      <c r="A7" s="29">
        <v>3</v>
      </c>
      <c r="B7" s="77" t="s">
        <v>24</v>
      </c>
      <c r="C7" s="78" t="s">
        <v>25</v>
      </c>
      <c r="D7" s="78">
        <v>4</v>
      </c>
      <c r="E7" s="25">
        <v>103</v>
      </c>
      <c r="F7" s="25">
        <v>111</v>
      </c>
      <c r="G7" s="25">
        <v>180</v>
      </c>
      <c r="H7" s="25" t="s">
        <v>11</v>
      </c>
      <c r="I7" s="25">
        <f t="shared" si="0"/>
        <v>394</v>
      </c>
      <c r="J7" s="121" t="s">
        <v>136</v>
      </c>
      <c r="K7" s="55">
        <v>107</v>
      </c>
    </row>
    <row r="8" spans="1:11" ht="12.75" customHeight="1">
      <c r="A8" s="29">
        <v>4</v>
      </c>
      <c r="B8" s="77" t="s">
        <v>26</v>
      </c>
      <c r="C8" s="78" t="s">
        <v>27</v>
      </c>
      <c r="D8" s="78">
        <v>6</v>
      </c>
      <c r="E8" s="25">
        <v>111</v>
      </c>
      <c r="F8" s="25">
        <v>180</v>
      </c>
      <c r="G8" s="25">
        <v>88</v>
      </c>
      <c r="H8" s="25" t="s">
        <v>11</v>
      </c>
      <c r="I8" s="25">
        <f t="shared" si="0"/>
        <v>379</v>
      </c>
      <c r="J8" s="122">
        <v>4</v>
      </c>
      <c r="K8" s="145">
        <v>102</v>
      </c>
    </row>
    <row r="9" spans="1:11" ht="12.75" customHeight="1">
      <c r="A9" s="29">
        <v>5</v>
      </c>
      <c r="B9" s="77" t="s">
        <v>111</v>
      </c>
      <c r="C9" s="78" t="s">
        <v>112</v>
      </c>
      <c r="D9" s="78">
        <v>74</v>
      </c>
      <c r="E9" s="25">
        <v>167</v>
      </c>
      <c r="F9" s="25">
        <v>99</v>
      </c>
      <c r="G9" s="25">
        <v>96</v>
      </c>
      <c r="H9" s="25" t="s">
        <v>11</v>
      </c>
      <c r="I9" s="25">
        <f t="shared" si="0"/>
        <v>362</v>
      </c>
      <c r="J9" s="122">
        <v>5</v>
      </c>
      <c r="K9" s="145">
        <v>97</v>
      </c>
    </row>
    <row r="10" spans="1:11" ht="12.75" customHeight="1">
      <c r="A10" s="29">
        <v>6</v>
      </c>
      <c r="B10" s="77" t="s">
        <v>94</v>
      </c>
      <c r="C10" s="78" t="s">
        <v>99</v>
      </c>
      <c r="D10" s="78">
        <v>53</v>
      </c>
      <c r="E10" s="25">
        <v>180</v>
      </c>
      <c r="F10" s="25">
        <v>180</v>
      </c>
      <c r="G10" s="25" t="s">
        <v>11</v>
      </c>
      <c r="H10" s="25" t="s">
        <v>11</v>
      </c>
      <c r="I10" s="25">
        <f t="shared" si="0"/>
        <v>360</v>
      </c>
      <c r="J10" s="122">
        <v>6</v>
      </c>
      <c r="K10" s="55">
        <v>96</v>
      </c>
    </row>
    <row r="11" spans="1:11" ht="12.75" customHeight="1">
      <c r="A11" s="29">
        <v>7</v>
      </c>
      <c r="B11" s="77" t="s">
        <v>47</v>
      </c>
      <c r="C11" s="78" t="s">
        <v>49</v>
      </c>
      <c r="D11" s="78">
        <v>11</v>
      </c>
      <c r="E11" s="25">
        <v>90</v>
      </c>
      <c r="F11" s="25">
        <v>162</v>
      </c>
      <c r="G11" s="25">
        <v>104</v>
      </c>
      <c r="H11" s="25" t="s">
        <v>11</v>
      </c>
      <c r="I11" s="25">
        <f t="shared" si="0"/>
        <v>356</v>
      </c>
      <c r="J11" s="122">
        <v>7</v>
      </c>
      <c r="K11" s="145">
        <v>94</v>
      </c>
    </row>
    <row r="12" spans="1:11" ht="12.75" customHeight="1">
      <c r="A12" s="29">
        <v>8</v>
      </c>
      <c r="B12" s="77" t="s">
        <v>98</v>
      </c>
      <c r="C12" s="78" t="s">
        <v>102</v>
      </c>
      <c r="D12" s="78">
        <v>57</v>
      </c>
      <c r="E12" s="25">
        <v>180</v>
      </c>
      <c r="F12" s="25">
        <v>92</v>
      </c>
      <c r="G12" s="25">
        <v>81</v>
      </c>
      <c r="H12" s="25" t="s">
        <v>11</v>
      </c>
      <c r="I12" s="25">
        <f t="shared" si="0"/>
        <v>353</v>
      </c>
      <c r="J12" s="122">
        <v>8</v>
      </c>
      <c r="K12" s="145">
        <v>93</v>
      </c>
    </row>
    <row r="13" spans="1:11" ht="12.75" customHeight="1">
      <c r="A13" s="29">
        <v>9</v>
      </c>
      <c r="B13" s="77" t="s">
        <v>114</v>
      </c>
      <c r="C13" s="78" t="s">
        <v>116</v>
      </c>
      <c r="D13" s="78">
        <v>69</v>
      </c>
      <c r="E13" s="25">
        <v>70</v>
      </c>
      <c r="F13" s="25">
        <v>180</v>
      </c>
      <c r="G13" s="25">
        <v>75</v>
      </c>
      <c r="H13" s="25" t="s">
        <v>11</v>
      </c>
      <c r="I13" s="25">
        <f t="shared" si="0"/>
        <v>325</v>
      </c>
      <c r="J13" s="122">
        <v>9</v>
      </c>
      <c r="K13" s="145">
        <v>86</v>
      </c>
    </row>
    <row r="14" spans="1:11" ht="12.75" customHeight="1">
      <c r="A14" s="29">
        <v>10</v>
      </c>
      <c r="B14" s="77" t="s">
        <v>70</v>
      </c>
      <c r="C14" s="78" t="s">
        <v>25</v>
      </c>
      <c r="D14" s="78">
        <v>3</v>
      </c>
      <c r="E14" s="25">
        <v>79</v>
      </c>
      <c r="F14" s="25">
        <v>129</v>
      </c>
      <c r="G14" s="25">
        <v>114</v>
      </c>
      <c r="H14" s="25" t="s">
        <v>11</v>
      </c>
      <c r="I14" s="25">
        <f t="shared" si="0"/>
        <v>322</v>
      </c>
      <c r="J14" s="122">
        <v>10</v>
      </c>
      <c r="K14" s="145">
        <v>84</v>
      </c>
    </row>
    <row r="15" spans="1:11" ht="12.75" customHeight="1">
      <c r="A15" s="29">
        <v>11</v>
      </c>
      <c r="B15" s="77" t="s">
        <v>103</v>
      </c>
      <c r="C15" s="78" t="s">
        <v>104</v>
      </c>
      <c r="D15" s="78">
        <v>62</v>
      </c>
      <c r="E15" s="25">
        <v>180</v>
      </c>
      <c r="F15" s="25">
        <v>72</v>
      </c>
      <c r="G15" s="25">
        <v>64</v>
      </c>
      <c r="H15" s="25" t="s">
        <v>11</v>
      </c>
      <c r="I15" s="25">
        <f t="shared" si="0"/>
        <v>316</v>
      </c>
      <c r="J15" s="122">
        <v>11</v>
      </c>
      <c r="K15" s="145">
        <v>82</v>
      </c>
    </row>
    <row r="16" spans="1:11" ht="12.75" customHeight="1">
      <c r="A16" s="29">
        <v>12</v>
      </c>
      <c r="B16" s="77" t="s">
        <v>23</v>
      </c>
      <c r="C16" s="78" t="s">
        <v>28</v>
      </c>
      <c r="D16" s="78">
        <v>2</v>
      </c>
      <c r="E16" s="25">
        <v>76</v>
      </c>
      <c r="F16" s="25">
        <v>152</v>
      </c>
      <c r="G16" s="25">
        <v>83</v>
      </c>
      <c r="H16" s="25" t="s">
        <v>11</v>
      </c>
      <c r="I16" s="25">
        <f t="shared" si="0"/>
        <v>311</v>
      </c>
      <c r="J16" s="122">
        <v>12</v>
      </c>
      <c r="K16" s="145">
        <v>81</v>
      </c>
    </row>
    <row r="17" spans="1:11" ht="12.75" customHeight="1">
      <c r="A17" s="29">
        <v>13</v>
      </c>
      <c r="B17" s="77" t="s">
        <v>31</v>
      </c>
      <c r="C17" s="78" t="s">
        <v>79</v>
      </c>
      <c r="D17" s="78">
        <v>34</v>
      </c>
      <c r="E17" s="25">
        <v>97</v>
      </c>
      <c r="F17" s="25">
        <v>90</v>
      </c>
      <c r="G17" s="25">
        <v>119</v>
      </c>
      <c r="H17" s="25" t="s">
        <v>11</v>
      </c>
      <c r="I17" s="25">
        <f t="shared" si="0"/>
        <v>306</v>
      </c>
      <c r="J17" s="122">
        <v>13</v>
      </c>
      <c r="K17" s="145">
        <v>79</v>
      </c>
    </row>
    <row r="18" spans="1:11" ht="12.75" customHeight="1">
      <c r="A18" s="29">
        <v>14</v>
      </c>
      <c r="B18" s="77" t="s">
        <v>51</v>
      </c>
      <c r="C18" s="78" t="s">
        <v>55</v>
      </c>
      <c r="D18" s="78">
        <v>18</v>
      </c>
      <c r="E18" s="25">
        <v>58</v>
      </c>
      <c r="F18" s="25">
        <v>115</v>
      </c>
      <c r="G18" s="25">
        <v>132</v>
      </c>
      <c r="H18" s="25" t="s">
        <v>11</v>
      </c>
      <c r="I18" s="25">
        <f t="shared" si="0"/>
        <v>305</v>
      </c>
      <c r="J18" s="122" t="s">
        <v>180</v>
      </c>
      <c r="K18" s="145">
        <v>79</v>
      </c>
    </row>
    <row r="19" spans="1:11" ht="12.75" customHeight="1">
      <c r="A19" s="29">
        <v>15</v>
      </c>
      <c r="B19" s="77" t="s">
        <v>33</v>
      </c>
      <c r="C19" s="78" t="s">
        <v>37</v>
      </c>
      <c r="D19" s="78">
        <v>30</v>
      </c>
      <c r="E19" s="25">
        <v>180</v>
      </c>
      <c r="F19" s="25">
        <v>63</v>
      </c>
      <c r="G19" s="25">
        <v>62</v>
      </c>
      <c r="H19" s="25" t="s">
        <v>11</v>
      </c>
      <c r="I19" s="25">
        <f t="shared" si="0"/>
        <v>305</v>
      </c>
      <c r="J19" s="122" t="s">
        <v>180</v>
      </c>
      <c r="K19" s="145">
        <v>79</v>
      </c>
    </row>
    <row r="20" spans="1:11" ht="12.75" customHeight="1">
      <c r="A20" s="29">
        <v>16</v>
      </c>
      <c r="B20" s="77" t="s">
        <v>178</v>
      </c>
      <c r="C20" s="78" t="s">
        <v>179</v>
      </c>
      <c r="D20" s="78">
        <v>68</v>
      </c>
      <c r="E20" s="25">
        <v>93</v>
      </c>
      <c r="F20" s="25">
        <v>101</v>
      </c>
      <c r="G20" s="25">
        <v>105</v>
      </c>
      <c r="H20" s="25" t="s">
        <v>11</v>
      </c>
      <c r="I20" s="25">
        <f t="shared" si="0"/>
        <v>299</v>
      </c>
      <c r="J20" s="122">
        <v>16</v>
      </c>
      <c r="K20" s="145">
        <v>77</v>
      </c>
    </row>
    <row r="21" spans="1:11" ht="12.75" customHeight="1">
      <c r="A21" s="29">
        <v>17</v>
      </c>
      <c r="B21" s="77" t="s">
        <v>106</v>
      </c>
      <c r="C21" s="78" t="s">
        <v>108</v>
      </c>
      <c r="D21" s="78">
        <v>33</v>
      </c>
      <c r="E21" s="25">
        <v>81</v>
      </c>
      <c r="F21" s="25">
        <v>91</v>
      </c>
      <c r="G21" s="25">
        <v>125</v>
      </c>
      <c r="H21" s="25" t="s">
        <v>11</v>
      </c>
      <c r="I21" s="25">
        <f t="shared" si="0"/>
        <v>297</v>
      </c>
      <c r="J21" s="122">
        <v>17</v>
      </c>
      <c r="K21" s="145">
        <v>76</v>
      </c>
    </row>
    <row r="22" spans="1:11" ht="12.75" customHeight="1">
      <c r="A22" s="29">
        <v>18</v>
      </c>
      <c r="B22" s="77" t="s">
        <v>88</v>
      </c>
      <c r="C22" s="78" t="s">
        <v>89</v>
      </c>
      <c r="D22" s="78">
        <v>52</v>
      </c>
      <c r="E22" s="25">
        <v>53</v>
      </c>
      <c r="F22" s="25">
        <v>168</v>
      </c>
      <c r="G22" s="25">
        <v>70</v>
      </c>
      <c r="H22" s="25" t="s">
        <v>11</v>
      </c>
      <c r="I22" s="25">
        <f t="shared" si="0"/>
        <v>291</v>
      </c>
      <c r="J22" s="122">
        <v>18</v>
      </c>
      <c r="K22" s="145">
        <v>74</v>
      </c>
    </row>
    <row r="23" spans="1:11" ht="12.75" customHeight="1">
      <c r="A23" s="29">
        <v>19</v>
      </c>
      <c r="B23" s="77" t="s">
        <v>90</v>
      </c>
      <c r="C23" s="78" t="s">
        <v>91</v>
      </c>
      <c r="D23" s="78">
        <v>25</v>
      </c>
      <c r="E23" s="25">
        <v>48</v>
      </c>
      <c r="F23" s="25">
        <v>81</v>
      </c>
      <c r="G23" s="25">
        <v>157</v>
      </c>
      <c r="H23" s="25" t="s">
        <v>11</v>
      </c>
      <c r="I23" s="25">
        <f t="shared" si="0"/>
        <v>286</v>
      </c>
      <c r="J23" s="122">
        <v>19</v>
      </c>
      <c r="K23" s="145">
        <v>73</v>
      </c>
    </row>
    <row r="24" spans="1:11" ht="12.75" customHeight="1">
      <c r="A24" s="29">
        <v>20</v>
      </c>
      <c r="B24" s="77" t="s">
        <v>36</v>
      </c>
      <c r="C24" s="78" t="s">
        <v>50</v>
      </c>
      <c r="D24" s="78">
        <v>26</v>
      </c>
      <c r="E24" s="25">
        <v>102</v>
      </c>
      <c r="F24" s="25">
        <v>70</v>
      </c>
      <c r="G24" s="25">
        <v>105</v>
      </c>
      <c r="H24" s="25" t="s">
        <v>11</v>
      </c>
      <c r="I24" s="25">
        <f t="shared" si="0"/>
        <v>277</v>
      </c>
      <c r="J24" s="122">
        <v>20</v>
      </c>
      <c r="K24" s="145">
        <v>71</v>
      </c>
    </row>
    <row r="25" spans="1:11" ht="12.75" customHeight="1">
      <c r="A25" s="29">
        <v>21</v>
      </c>
      <c r="B25" s="77" t="s">
        <v>97</v>
      </c>
      <c r="C25" s="78" t="s">
        <v>101</v>
      </c>
      <c r="D25" s="78">
        <v>56</v>
      </c>
      <c r="E25" s="25">
        <v>110</v>
      </c>
      <c r="F25" s="25">
        <v>81</v>
      </c>
      <c r="G25" s="25">
        <v>76</v>
      </c>
      <c r="H25" s="25" t="s">
        <v>11</v>
      </c>
      <c r="I25" s="25">
        <f t="shared" si="0"/>
        <v>267</v>
      </c>
      <c r="J25" s="122">
        <v>21</v>
      </c>
      <c r="K25" s="145">
        <v>68</v>
      </c>
    </row>
    <row r="26" spans="1:11" ht="12.75" customHeight="1">
      <c r="A26" s="29">
        <v>22</v>
      </c>
      <c r="B26" s="77" t="s">
        <v>123</v>
      </c>
      <c r="C26" s="78" t="s">
        <v>132</v>
      </c>
      <c r="D26" s="78">
        <v>75</v>
      </c>
      <c r="E26" s="25">
        <v>120</v>
      </c>
      <c r="F26" s="25">
        <v>84</v>
      </c>
      <c r="G26" s="25">
        <v>61</v>
      </c>
      <c r="H26" s="25" t="s">
        <v>11</v>
      </c>
      <c r="I26" s="25">
        <f t="shared" si="0"/>
        <v>265</v>
      </c>
      <c r="J26" s="122">
        <v>22</v>
      </c>
      <c r="K26" s="145">
        <v>67</v>
      </c>
    </row>
    <row r="27" spans="1:11" ht="12.75" customHeight="1">
      <c r="A27" s="29">
        <v>23</v>
      </c>
      <c r="B27" s="77" t="s">
        <v>40</v>
      </c>
      <c r="C27" s="78" t="s">
        <v>93</v>
      </c>
      <c r="D27" s="78">
        <v>43</v>
      </c>
      <c r="E27" s="25">
        <v>106</v>
      </c>
      <c r="F27" s="25">
        <v>85</v>
      </c>
      <c r="G27" s="25">
        <v>71</v>
      </c>
      <c r="H27" s="25" t="s">
        <v>11</v>
      </c>
      <c r="I27" s="25">
        <f t="shared" si="0"/>
        <v>262</v>
      </c>
      <c r="J27" s="122">
        <v>23</v>
      </c>
      <c r="K27" s="145">
        <v>66</v>
      </c>
    </row>
    <row r="28" spans="1:11" ht="12.75" customHeight="1">
      <c r="A28" s="29">
        <v>24</v>
      </c>
      <c r="B28" s="77" t="s">
        <v>34</v>
      </c>
      <c r="C28" s="78" t="s">
        <v>38</v>
      </c>
      <c r="D28" s="78">
        <v>31</v>
      </c>
      <c r="E28" s="25">
        <v>93</v>
      </c>
      <c r="F28" s="25">
        <v>87</v>
      </c>
      <c r="G28" s="25">
        <v>78</v>
      </c>
      <c r="H28" s="25" t="s">
        <v>11</v>
      </c>
      <c r="I28" s="25">
        <f t="shared" si="0"/>
        <v>258</v>
      </c>
      <c r="J28" s="122">
        <v>24</v>
      </c>
      <c r="K28" s="145">
        <v>65</v>
      </c>
    </row>
    <row r="29" spans="1:11" ht="12.75" customHeight="1">
      <c r="A29" s="29">
        <v>25</v>
      </c>
      <c r="B29" s="77" t="s">
        <v>30</v>
      </c>
      <c r="C29" s="78" t="s">
        <v>39</v>
      </c>
      <c r="D29" s="78">
        <v>17</v>
      </c>
      <c r="E29" s="25">
        <v>68</v>
      </c>
      <c r="F29" s="25">
        <v>103</v>
      </c>
      <c r="G29" s="25">
        <v>86</v>
      </c>
      <c r="H29" s="25" t="s">
        <v>11</v>
      </c>
      <c r="I29" s="25">
        <f t="shared" si="0"/>
        <v>257</v>
      </c>
      <c r="J29" s="122" t="s">
        <v>182</v>
      </c>
      <c r="K29" s="145">
        <v>65</v>
      </c>
    </row>
    <row r="30" spans="1:11" ht="12.75" customHeight="1">
      <c r="A30" s="29">
        <v>26</v>
      </c>
      <c r="B30" s="77" t="s">
        <v>173</v>
      </c>
      <c r="C30" s="78" t="s">
        <v>174</v>
      </c>
      <c r="D30" s="78">
        <v>61</v>
      </c>
      <c r="E30" s="25">
        <v>88</v>
      </c>
      <c r="F30" s="25">
        <v>100</v>
      </c>
      <c r="G30" s="25">
        <v>69</v>
      </c>
      <c r="H30" s="25" t="s">
        <v>11</v>
      </c>
      <c r="I30" s="25">
        <f t="shared" si="0"/>
        <v>257</v>
      </c>
      <c r="J30" s="122" t="s">
        <v>182</v>
      </c>
      <c r="K30" s="145">
        <v>65</v>
      </c>
    </row>
    <row r="31" spans="1:11" ht="12.75" customHeight="1">
      <c r="A31" s="29">
        <v>27</v>
      </c>
      <c r="B31" s="77" t="s">
        <v>32</v>
      </c>
      <c r="C31" s="78" t="s">
        <v>41</v>
      </c>
      <c r="D31" s="78">
        <v>27</v>
      </c>
      <c r="E31" s="25">
        <v>75</v>
      </c>
      <c r="F31" s="25">
        <v>77</v>
      </c>
      <c r="G31" s="25">
        <v>103</v>
      </c>
      <c r="H31" s="25" t="s">
        <v>11</v>
      </c>
      <c r="I31" s="25">
        <f t="shared" si="0"/>
        <v>255</v>
      </c>
      <c r="J31" s="122">
        <v>27</v>
      </c>
      <c r="K31" s="145">
        <v>64</v>
      </c>
    </row>
    <row r="32" spans="1:11" ht="12.75" customHeight="1">
      <c r="A32" s="29">
        <v>28</v>
      </c>
      <c r="B32" s="77" t="s">
        <v>81</v>
      </c>
      <c r="C32" s="78" t="s">
        <v>85</v>
      </c>
      <c r="D32" s="78">
        <v>47</v>
      </c>
      <c r="E32" s="25">
        <v>42</v>
      </c>
      <c r="F32" s="25">
        <v>80</v>
      </c>
      <c r="G32" s="25">
        <v>128</v>
      </c>
      <c r="H32" s="25" t="s">
        <v>11</v>
      </c>
      <c r="I32" s="25">
        <f t="shared" si="0"/>
        <v>250</v>
      </c>
      <c r="J32" s="122">
        <v>28</v>
      </c>
      <c r="K32" s="145">
        <v>63</v>
      </c>
    </row>
    <row r="33" spans="1:11" ht="12.75" customHeight="1">
      <c r="A33" s="29">
        <v>29</v>
      </c>
      <c r="B33" s="77" t="s">
        <v>125</v>
      </c>
      <c r="C33" s="78" t="s">
        <v>127</v>
      </c>
      <c r="D33" s="78">
        <v>21</v>
      </c>
      <c r="E33" s="25">
        <v>117</v>
      </c>
      <c r="F33" s="25">
        <v>53</v>
      </c>
      <c r="G33" s="25">
        <v>78</v>
      </c>
      <c r="H33" s="25" t="s">
        <v>11</v>
      </c>
      <c r="I33" s="25">
        <f t="shared" si="0"/>
        <v>248</v>
      </c>
      <c r="J33" s="122">
        <v>29</v>
      </c>
      <c r="K33" s="145">
        <v>62</v>
      </c>
    </row>
    <row r="34" spans="1:11" ht="12.75" customHeight="1">
      <c r="A34" s="29">
        <v>30</v>
      </c>
      <c r="B34" s="77" t="s">
        <v>29</v>
      </c>
      <c r="C34" s="78" t="s">
        <v>42</v>
      </c>
      <c r="D34" s="78">
        <v>7</v>
      </c>
      <c r="E34" s="25">
        <v>101</v>
      </c>
      <c r="F34" s="25">
        <v>70</v>
      </c>
      <c r="G34" s="25">
        <v>75</v>
      </c>
      <c r="H34" s="25" t="s">
        <v>11</v>
      </c>
      <c r="I34" s="25">
        <f t="shared" si="0"/>
        <v>246</v>
      </c>
      <c r="J34" s="122">
        <v>30</v>
      </c>
      <c r="K34" s="145">
        <v>61</v>
      </c>
    </row>
    <row r="35" spans="1:11" ht="12.75" customHeight="1">
      <c r="A35" s="29">
        <v>31</v>
      </c>
      <c r="B35" s="77" t="s">
        <v>73</v>
      </c>
      <c r="C35" s="78" t="s">
        <v>74</v>
      </c>
      <c r="D35" s="78">
        <v>19</v>
      </c>
      <c r="E35" s="25">
        <v>180</v>
      </c>
      <c r="F35" s="25" t="s">
        <v>130</v>
      </c>
      <c r="G35" s="25">
        <v>64</v>
      </c>
      <c r="H35" s="25" t="s">
        <v>11</v>
      </c>
      <c r="I35" s="25">
        <f t="shared" si="0"/>
        <v>244</v>
      </c>
      <c r="J35" s="122">
        <v>31</v>
      </c>
      <c r="K35" s="145">
        <v>61</v>
      </c>
    </row>
    <row r="36" spans="1:11" ht="12.75" customHeight="1">
      <c r="A36" s="29">
        <v>32</v>
      </c>
      <c r="B36" s="77" t="s">
        <v>71</v>
      </c>
      <c r="C36" s="78" t="s">
        <v>105</v>
      </c>
      <c r="D36" s="78">
        <v>8</v>
      </c>
      <c r="E36" s="25" t="s">
        <v>130</v>
      </c>
      <c r="F36" s="25">
        <v>180</v>
      </c>
      <c r="G36" s="25">
        <v>60</v>
      </c>
      <c r="H36" s="25" t="s">
        <v>11</v>
      </c>
      <c r="I36" s="25">
        <f t="shared" si="0"/>
        <v>240</v>
      </c>
      <c r="J36" s="122">
        <v>32</v>
      </c>
      <c r="K36" s="145">
        <v>60</v>
      </c>
    </row>
    <row r="37" spans="1:11" ht="12.75" customHeight="1">
      <c r="A37" s="29">
        <v>33</v>
      </c>
      <c r="B37" s="77" t="s">
        <v>52</v>
      </c>
      <c r="C37" s="78" t="s">
        <v>56</v>
      </c>
      <c r="D37" s="78">
        <v>14</v>
      </c>
      <c r="E37" s="25">
        <v>58</v>
      </c>
      <c r="F37" s="25">
        <v>93</v>
      </c>
      <c r="G37" s="25">
        <v>83</v>
      </c>
      <c r="H37" s="25" t="s">
        <v>11</v>
      </c>
      <c r="I37" s="25">
        <f aca="true" t="shared" si="1" ref="I37:I60">SUM(E37:H37)</f>
        <v>234</v>
      </c>
      <c r="J37" s="122">
        <v>33</v>
      </c>
      <c r="K37" s="145">
        <v>58</v>
      </c>
    </row>
    <row r="38" spans="1:11" ht="12.75" customHeight="1">
      <c r="A38" s="29">
        <v>34</v>
      </c>
      <c r="B38" s="77" t="s">
        <v>65</v>
      </c>
      <c r="C38" s="78" t="s">
        <v>44</v>
      </c>
      <c r="D38" s="78">
        <v>10</v>
      </c>
      <c r="E38" s="25">
        <v>102</v>
      </c>
      <c r="F38" s="25">
        <v>132</v>
      </c>
      <c r="G38" s="25" t="s">
        <v>130</v>
      </c>
      <c r="H38" s="25" t="s">
        <v>11</v>
      </c>
      <c r="I38" s="25">
        <f t="shared" si="1"/>
        <v>234</v>
      </c>
      <c r="J38" s="122">
        <v>34</v>
      </c>
      <c r="K38" s="145">
        <v>58</v>
      </c>
    </row>
    <row r="39" spans="1:11" ht="12.75" customHeight="1">
      <c r="A39" s="29">
        <v>35</v>
      </c>
      <c r="B39" s="77" t="s">
        <v>54</v>
      </c>
      <c r="C39" s="78" t="s">
        <v>58</v>
      </c>
      <c r="D39" s="78">
        <v>16</v>
      </c>
      <c r="E39" s="25">
        <v>133</v>
      </c>
      <c r="F39" s="25">
        <v>47</v>
      </c>
      <c r="G39" s="25">
        <v>53</v>
      </c>
      <c r="H39" s="25" t="s">
        <v>11</v>
      </c>
      <c r="I39" s="25">
        <f t="shared" si="1"/>
        <v>233</v>
      </c>
      <c r="J39" s="122">
        <v>35</v>
      </c>
      <c r="K39" s="145">
        <v>58</v>
      </c>
    </row>
    <row r="40" spans="1:11" ht="12.75" customHeight="1">
      <c r="A40" s="29">
        <v>36</v>
      </c>
      <c r="B40" s="77" t="s">
        <v>92</v>
      </c>
      <c r="C40" s="78" t="s">
        <v>109</v>
      </c>
      <c r="D40" s="78">
        <v>36</v>
      </c>
      <c r="E40" s="25">
        <v>94</v>
      </c>
      <c r="F40" s="25">
        <v>72</v>
      </c>
      <c r="G40" s="25">
        <v>61</v>
      </c>
      <c r="H40" s="25" t="s">
        <v>11</v>
      </c>
      <c r="I40" s="25">
        <f t="shared" si="1"/>
        <v>227</v>
      </c>
      <c r="J40" s="122">
        <v>36</v>
      </c>
      <c r="K40" s="145">
        <v>56</v>
      </c>
    </row>
    <row r="41" spans="1:11" ht="12.75" customHeight="1">
      <c r="A41" s="29">
        <v>37</v>
      </c>
      <c r="B41" s="77" t="s">
        <v>80</v>
      </c>
      <c r="C41" s="78" t="s">
        <v>84</v>
      </c>
      <c r="D41" s="78">
        <v>46</v>
      </c>
      <c r="E41" s="25">
        <v>90</v>
      </c>
      <c r="F41" s="25">
        <v>66</v>
      </c>
      <c r="G41" s="25">
        <v>68</v>
      </c>
      <c r="H41" s="25" t="s">
        <v>11</v>
      </c>
      <c r="I41" s="25">
        <f t="shared" si="1"/>
        <v>224</v>
      </c>
      <c r="J41" s="122">
        <v>37</v>
      </c>
      <c r="K41" s="145">
        <v>55</v>
      </c>
    </row>
    <row r="42" spans="1:11" ht="12.75" customHeight="1">
      <c r="A42" s="29">
        <v>38</v>
      </c>
      <c r="B42" s="77" t="s">
        <v>107</v>
      </c>
      <c r="C42" s="78" t="s">
        <v>110</v>
      </c>
      <c r="D42" s="78">
        <v>37</v>
      </c>
      <c r="E42" s="25">
        <v>57</v>
      </c>
      <c r="F42" s="25">
        <v>83</v>
      </c>
      <c r="G42" s="25">
        <v>77</v>
      </c>
      <c r="H42" s="25" t="s">
        <v>11</v>
      </c>
      <c r="I42" s="25">
        <f t="shared" si="1"/>
        <v>217</v>
      </c>
      <c r="J42" s="122">
        <v>38</v>
      </c>
      <c r="K42" s="145">
        <v>53</v>
      </c>
    </row>
    <row r="43" spans="1:11" ht="12.75" customHeight="1">
      <c r="A43" s="29">
        <v>39</v>
      </c>
      <c r="B43" s="77" t="s">
        <v>72</v>
      </c>
      <c r="C43" s="78">
        <v>1788</v>
      </c>
      <c r="D43" s="78">
        <v>13</v>
      </c>
      <c r="E43" s="25">
        <v>50</v>
      </c>
      <c r="F43" s="25">
        <v>81</v>
      </c>
      <c r="G43" s="25">
        <v>79</v>
      </c>
      <c r="H43" s="25" t="s">
        <v>11</v>
      </c>
      <c r="I43" s="25">
        <f t="shared" si="1"/>
        <v>210</v>
      </c>
      <c r="J43" s="122">
        <v>39</v>
      </c>
      <c r="K43" s="145">
        <v>52</v>
      </c>
    </row>
    <row r="44" spans="1:11" ht="12.75" customHeight="1">
      <c r="A44" s="29">
        <v>40</v>
      </c>
      <c r="B44" s="77" t="s">
        <v>61</v>
      </c>
      <c r="C44" s="78" t="s">
        <v>62</v>
      </c>
      <c r="D44" s="78">
        <v>29</v>
      </c>
      <c r="E44" s="25">
        <v>67</v>
      </c>
      <c r="F44" s="25">
        <v>142</v>
      </c>
      <c r="G44" s="25" t="s">
        <v>11</v>
      </c>
      <c r="H44" s="25" t="s">
        <v>11</v>
      </c>
      <c r="I44" s="25">
        <f t="shared" si="1"/>
        <v>209</v>
      </c>
      <c r="J44" s="122">
        <v>40</v>
      </c>
      <c r="K44" s="145">
        <v>51</v>
      </c>
    </row>
    <row r="45" spans="1:11" ht="12.75" customHeight="1">
      <c r="A45" s="29">
        <v>41</v>
      </c>
      <c r="B45" s="77" t="s">
        <v>95</v>
      </c>
      <c r="C45" s="78" t="s">
        <v>113</v>
      </c>
      <c r="D45" s="78">
        <v>54</v>
      </c>
      <c r="E45" s="25">
        <v>55</v>
      </c>
      <c r="F45" s="25">
        <v>73</v>
      </c>
      <c r="G45" s="25">
        <v>69</v>
      </c>
      <c r="H45" s="25" t="s">
        <v>11</v>
      </c>
      <c r="I45" s="25">
        <f t="shared" si="1"/>
        <v>197</v>
      </c>
      <c r="J45" s="122">
        <v>41</v>
      </c>
      <c r="K45" s="145">
        <v>48</v>
      </c>
    </row>
    <row r="46" spans="1:11" ht="12.75" customHeight="1">
      <c r="A46" s="29">
        <v>42</v>
      </c>
      <c r="B46" s="77" t="s">
        <v>119</v>
      </c>
      <c r="C46" s="78" t="s">
        <v>121</v>
      </c>
      <c r="D46" s="78">
        <v>73</v>
      </c>
      <c r="E46" s="25">
        <v>55</v>
      </c>
      <c r="F46" s="25">
        <v>54</v>
      </c>
      <c r="G46" s="25">
        <v>87</v>
      </c>
      <c r="H46" s="25" t="s">
        <v>11</v>
      </c>
      <c r="I46" s="25">
        <f t="shared" si="1"/>
        <v>196</v>
      </c>
      <c r="J46" s="122">
        <v>42</v>
      </c>
      <c r="K46" s="145">
        <v>48</v>
      </c>
    </row>
    <row r="47" spans="1:11" ht="12.75" customHeight="1">
      <c r="A47" s="29">
        <v>43</v>
      </c>
      <c r="B47" s="77" t="s">
        <v>75</v>
      </c>
      <c r="C47" s="78" t="s">
        <v>77</v>
      </c>
      <c r="D47" s="78">
        <v>23</v>
      </c>
      <c r="E47" s="25" t="s">
        <v>130</v>
      </c>
      <c r="F47" s="25">
        <v>79</v>
      </c>
      <c r="G47" s="25">
        <v>116</v>
      </c>
      <c r="H47" s="25" t="s">
        <v>11</v>
      </c>
      <c r="I47" s="25">
        <f t="shared" si="1"/>
        <v>195</v>
      </c>
      <c r="J47" s="122">
        <v>43</v>
      </c>
      <c r="K47" s="145">
        <v>48</v>
      </c>
    </row>
    <row r="48" spans="1:11" ht="12.75" customHeight="1">
      <c r="A48" s="29">
        <v>44</v>
      </c>
      <c r="B48" s="77" t="s">
        <v>53</v>
      </c>
      <c r="C48" s="78" t="s">
        <v>57</v>
      </c>
      <c r="D48" s="78">
        <v>15</v>
      </c>
      <c r="E48" s="25">
        <v>65</v>
      </c>
      <c r="F48" s="25">
        <v>38</v>
      </c>
      <c r="G48" s="25">
        <v>89</v>
      </c>
      <c r="H48" s="25" t="s">
        <v>11</v>
      </c>
      <c r="I48" s="25">
        <f t="shared" si="1"/>
        <v>192</v>
      </c>
      <c r="J48" s="122">
        <v>44</v>
      </c>
      <c r="K48" s="145">
        <v>47</v>
      </c>
    </row>
    <row r="49" spans="1:11" ht="12.75" customHeight="1">
      <c r="A49" s="29">
        <v>45</v>
      </c>
      <c r="B49" s="77" t="s">
        <v>133</v>
      </c>
      <c r="C49" s="78" t="s">
        <v>45</v>
      </c>
      <c r="D49" s="78">
        <v>9</v>
      </c>
      <c r="E49" s="25">
        <v>70</v>
      </c>
      <c r="F49" s="25">
        <v>119</v>
      </c>
      <c r="G49" s="25" t="s">
        <v>11</v>
      </c>
      <c r="H49" s="25" t="s">
        <v>11</v>
      </c>
      <c r="I49" s="25">
        <f t="shared" si="1"/>
        <v>189</v>
      </c>
      <c r="J49" s="122">
        <v>45</v>
      </c>
      <c r="K49" s="145">
        <v>46</v>
      </c>
    </row>
    <row r="50" spans="1:11" ht="12.75" customHeight="1">
      <c r="A50" s="29">
        <v>46</v>
      </c>
      <c r="B50" s="77" t="s">
        <v>46</v>
      </c>
      <c r="C50" s="78" t="s">
        <v>48</v>
      </c>
      <c r="D50" s="78">
        <v>44</v>
      </c>
      <c r="E50" s="25" t="s">
        <v>130</v>
      </c>
      <c r="F50" s="25">
        <v>180</v>
      </c>
      <c r="G50" s="25" t="s">
        <v>11</v>
      </c>
      <c r="H50" s="25" t="s">
        <v>11</v>
      </c>
      <c r="I50" s="25">
        <f t="shared" si="1"/>
        <v>180</v>
      </c>
      <c r="J50" s="122" t="s">
        <v>181</v>
      </c>
      <c r="K50" s="145">
        <v>44</v>
      </c>
    </row>
    <row r="51" spans="1:11" ht="12.75" customHeight="1">
      <c r="A51" s="29">
        <v>47</v>
      </c>
      <c r="B51" s="77" t="s">
        <v>96</v>
      </c>
      <c r="C51" s="78" t="s">
        <v>100</v>
      </c>
      <c r="D51" s="78">
        <v>55</v>
      </c>
      <c r="E51" s="25">
        <v>180</v>
      </c>
      <c r="F51" s="25" t="s">
        <v>130</v>
      </c>
      <c r="G51" s="25" t="s">
        <v>11</v>
      </c>
      <c r="H51" s="25" t="s">
        <v>11</v>
      </c>
      <c r="I51" s="25">
        <f t="shared" si="1"/>
        <v>180</v>
      </c>
      <c r="J51" s="122" t="s">
        <v>181</v>
      </c>
      <c r="K51" s="145">
        <v>44</v>
      </c>
    </row>
    <row r="52" spans="1:11" ht="12.75" customHeight="1">
      <c r="A52" s="29">
        <v>48</v>
      </c>
      <c r="B52" s="77" t="s">
        <v>118</v>
      </c>
      <c r="C52" s="78" t="s">
        <v>120</v>
      </c>
      <c r="D52" s="78">
        <v>72</v>
      </c>
      <c r="E52" s="25">
        <v>76</v>
      </c>
      <c r="F52" s="25">
        <v>63</v>
      </c>
      <c r="G52" s="25">
        <v>31</v>
      </c>
      <c r="H52" s="25" t="s">
        <v>11</v>
      </c>
      <c r="I52" s="25">
        <f t="shared" si="1"/>
        <v>170</v>
      </c>
      <c r="J52" s="122">
        <v>48</v>
      </c>
      <c r="K52" s="145">
        <v>41</v>
      </c>
    </row>
    <row r="53" spans="1:11" ht="12.75" customHeight="1">
      <c r="A53" s="29">
        <v>49</v>
      </c>
      <c r="B53" s="77" t="s">
        <v>126</v>
      </c>
      <c r="C53" s="78" t="s">
        <v>128</v>
      </c>
      <c r="D53" s="78">
        <v>22</v>
      </c>
      <c r="E53" s="25">
        <v>48</v>
      </c>
      <c r="F53" s="25">
        <v>61</v>
      </c>
      <c r="G53" s="25">
        <v>55</v>
      </c>
      <c r="H53" s="25" t="s">
        <v>11</v>
      </c>
      <c r="I53" s="25">
        <f t="shared" si="1"/>
        <v>164</v>
      </c>
      <c r="J53" s="122">
        <v>49</v>
      </c>
      <c r="K53" s="145">
        <v>40</v>
      </c>
    </row>
    <row r="54" spans="1:11" ht="12.75" customHeight="1">
      <c r="A54" s="29">
        <v>50</v>
      </c>
      <c r="B54" s="77" t="s">
        <v>59</v>
      </c>
      <c r="C54" s="78" t="s">
        <v>60</v>
      </c>
      <c r="D54" s="78">
        <v>51</v>
      </c>
      <c r="E54" s="25">
        <v>93</v>
      </c>
      <c r="F54" s="25" t="s">
        <v>130</v>
      </c>
      <c r="G54" s="25">
        <v>70</v>
      </c>
      <c r="H54" s="25" t="s">
        <v>11</v>
      </c>
      <c r="I54" s="25">
        <f t="shared" si="1"/>
        <v>163</v>
      </c>
      <c r="J54" s="122">
        <v>50</v>
      </c>
      <c r="K54" s="145">
        <v>39</v>
      </c>
    </row>
    <row r="55" spans="1:11" ht="12.75" customHeight="1">
      <c r="A55" s="29">
        <v>51</v>
      </c>
      <c r="B55" s="77" t="s">
        <v>124</v>
      </c>
      <c r="C55" s="78" t="s">
        <v>177</v>
      </c>
      <c r="D55" s="78">
        <v>20</v>
      </c>
      <c r="E55" s="25">
        <v>79</v>
      </c>
      <c r="F55" s="25">
        <v>68</v>
      </c>
      <c r="G55" s="25" t="s">
        <v>130</v>
      </c>
      <c r="H55" s="25" t="s">
        <v>11</v>
      </c>
      <c r="I55" s="25">
        <f t="shared" si="1"/>
        <v>147</v>
      </c>
      <c r="J55" s="122">
        <v>51</v>
      </c>
      <c r="K55" s="145">
        <v>35</v>
      </c>
    </row>
    <row r="56" spans="1:11" ht="12.75" customHeight="1">
      <c r="A56" s="29">
        <v>52</v>
      </c>
      <c r="B56" s="77" t="s">
        <v>63</v>
      </c>
      <c r="C56" s="78" t="s">
        <v>64</v>
      </c>
      <c r="D56" s="78">
        <v>35</v>
      </c>
      <c r="E56" s="25" t="s">
        <v>11</v>
      </c>
      <c r="F56" s="25">
        <v>59</v>
      </c>
      <c r="G56" s="25">
        <v>87</v>
      </c>
      <c r="H56" s="25" t="s">
        <v>11</v>
      </c>
      <c r="I56" s="25">
        <f t="shared" si="1"/>
        <v>146</v>
      </c>
      <c r="J56" s="122">
        <v>52</v>
      </c>
      <c r="K56" s="145">
        <v>35</v>
      </c>
    </row>
    <row r="57" spans="1:11" ht="12.75" customHeight="1">
      <c r="A57" s="29">
        <v>53</v>
      </c>
      <c r="B57" s="77" t="s">
        <v>115</v>
      </c>
      <c r="C57" s="78" t="s">
        <v>117</v>
      </c>
      <c r="D57" s="78">
        <v>70</v>
      </c>
      <c r="E57" s="25">
        <v>58</v>
      </c>
      <c r="F57" s="25" t="s">
        <v>130</v>
      </c>
      <c r="G57" s="25">
        <v>44</v>
      </c>
      <c r="H57" s="25" t="s">
        <v>11</v>
      </c>
      <c r="I57" s="25">
        <f t="shared" si="1"/>
        <v>102</v>
      </c>
      <c r="J57" s="122">
        <v>53</v>
      </c>
      <c r="K57" s="145">
        <v>25</v>
      </c>
    </row>
    <row r="58" spans="1:11" ht="12.75" customHeight="1">
      <c r="A58" s="29">
        <v>54</v>
      </c>
      <c r="B58" s="77" t="s">
        <v>76</v>
      </c>
      <c r="C58" s="78" t="s">
        <v>78</v>
      </c>
      <c r="D58" s="78">
        <v>24</v>
      </c>
      <c r="E58" s="25">
        <v>22</v>
      </c>
      <c r="F58" s="25">
        <v>39</v>
      </c>
      <c r="G58" s="25">
        <v>32</v>
      </c>
      <c r="H58" s="25" t="s">
        <v>11</v>
      </c>
      <c r="I58" s="25">
        <f t="shared" si="1"/>
        <v>93</v>
      </c>
      <c r="J58" s="122">
        <v>54</v>
      </c>
      <c r="K58" s="145">
        <v>22</v>
      </c>
    </row>
    <row r="59" spans="1:11" ht="12.75" customHeight="1">
      <c r="A59" s="29">
        <v>55</v>
      </c>
      <c r="B59" s="77" t="s">
        <v>176</v>
      </c>
      <c r="C59" s="78" t="s">
        <v>175</v>
      </c>
      <c r="D59" s="78">
        <v>71</v>
      </c>
      <c r="E59" s="25">
        <v>19</v>
      </c>
      <c r="F59" s="25">
        <v>21</v>
      </c>
      <c r="G59" s="25">
        <v>19</v>
      </c>
      <c r="H59" s="25" t="s">
        <v>11</v>
      </c>
      <c r="I59" s="25">
        <f t="shared" si="1"/>
        <v>59</v>
      </c>
      <c r="J59" s="122">
        <v>55</v>
      </c>
      <c r="K59" s="145">
        <v>14</v>
      </c>
    </row>
    <row r="60" spans="1:11" ht="12.75" customHeight="1" thickBot="1">
      <c r="A60" s="30">
        <v>56</v>
      </c>
      <c r="B60" s="86" t="s">
        <v>82</v>
      </c>
      <c r="C60" s="81" t="s">
        <v>86</v>
      </c>
      <c r="D60" s="81">
        <v>49</v>
      </c>
      <c r="E60" s="26" t="s">
        <v>130</v>
      </c>
      <c r="F60" s="26">
        <v>48</v>
      </c>
      <c r="G60" s="26" t="s">
        <v>11</v>
      </c>
      <c r="H60" s="26" t="s">
        <v>11</v>
      </c>
      <c r="I60" s="26">
        <f t="shared" si="1"/>
        <v>48</v>
      </c>
      <c r="J60" s="123">
        <v>56</v>
      </c>
      <c r="K60" s="146">
        <v>11</v>
      </c>
    </row>
    <row r="61" spans="1:10" ht="12.75" customHeight="1">
      <c r="A61" s="47"/>
      <c r="B61" s="52"/>
      <c r="C61" s="53"/>
      <c r="D61" s="53"/>
      <c r="E61" s="53"/>
      <c r="F61" s="53"/>
      <c r="G61" s="53"/>
      <c r="H61" s="53"/>
      <c r="I61" s="53"/>
      <c r="J61" s="52"/>
    </row>
    <row r="62" spans="1:10" ht="12.75" customHeight="1">
      <c r="A62" s="47"/>
      <c r="B62" s="52"/>
      <c r="C62" s="53"/>
      <c r="D62" s="53"/>
      <c r="E62" s="53"/>
      <c r="F62" s="53"/>
      <c r="G62" s="53"/>
      <c r="H62" s="53"/>
      <c r="I62" s="53"/>
      <c r="J62" s="52"/>
    </row>
    <row r="63" spans="1:10" ht="12.75" customHeight="1">
      <c r="A63" s="47"/>
      <c r="B63" s="52"/>
      <c r="C63" s="53"/>
      <c r="D63" s="53"/>
      <c r="E63" s="53"/>
      <c r="F63" s="53"/>
      <c r="G63" s="53"/>
      <c r="H63" s="53"/>
      <c r="I63" s="53"/>
      <c r="J63" s="52"/>
    </row>
    <row r="64" ht="12.75">
      <c r="B64" s="31" t="s">
        <v>14</v>
      </c>
    </row>
    <row r="66" spans="2:7" ht="12.75">
      <c r="B66" s="32" t="s">
        <v>15</v>
      </c>
      <c r="E66" s="179" t="s">
        <v>17</v>
      </c>
      <c r="F66" s="179"/>
      <c r="G66" s="180"/>
    </row>
    <row r="67" spans="5:7" ht="12.75">
      <c r="E67" s="32"/>
      <c r="F67" s="32"/>
      <c r="G67" s="32"/>
    </row>
    <row r="68" spans="2:7" ht="12.75">
      <c r="B68" s="32" t="s">
        <v>16</v>
      </c>
      <c r="E68" s="169" t="s">
        <v>69</v>
      </c>
      <c r="F68" s="169"/>
      <c r="G68" s="168"/>
    </row>
    <row r="70" ht="12.75">
      <c r="B70" s="32" t="s">
        <v>20</v>
      </c>
    </row>
    <row r="77" spans="1:10" ht="14.25">
      <c r="A77" s="33"/>
      <c r="B77" s="34"/>
      <c r="C77" s="16"/>
      <c r="D77" s="16"/>
      <c r="E77" s="16"/>
      <c r="F77" s="16"/>
      <c r="G77" s="16"/>
      <c r="H77" s="16"/>
      <c r="I77" s="16"/>
      <c r="J77" s="35"/>
    </row>
    <row r="78" spans="1:10" ht="14.25">
      <c r="A78" s="33"/>
      <c r="B78" s="34"/>
      <c r="C78" s="16"/>
      <c r="D78" s="16"/>
      <c r="E78" s="16"/>
      <c r="F78" s="16"/>
      <c r="G78" s="16"/>
      <c r="H78" s="16"/>
      <c r="I78" s="16"/>
      <c r="J78" s="35"/>
    </row>
    <row r="79" spans="1:10" ht="14.25">
      <c r="A79" s="33"/>
      <c r="B79" s="34"/>
      <c r="C79" s="16"/>
      <c r="D79" s="16"/>
      <c r="E79" s="16"/>
      <c r="F79" s="16"/>
      <c r="G79" s="16"/>
      <c r="H79" s="16"/>
      <c r="I79" s="16"/>
      <c r="J79" s="35"/>
    </row>
    <row r="80" spans="1:10" ht="14.25">
      <c r="A80" s="33"/>
      <c r="B80" s="34"/>
      <c r="C80" s="16"/>
      <c r="D80" s="16"/>
      <c r="E80" s="16"/>
      <c r="F80" s="16"/>
      <c r="G80" s="16"/>
      <c r="H80" s="16"/>
      <c r="I80" s="16"/>
      <c r="J80" s="35"/>
    </row>
    <row r="81" spans="1:10" ht="14.25">
      <c r="A81" s="33"/>
      <c r="B81" s="34"/>
      <c r="C81" s="16"/>
      <c r="D81" s="16"/>
      <c r="E81" s="16"/>
      <c r="F81" s="16"/>
      <c r="G81" s="16"/>
      <c r="H81" s="16"/>
      <c r="I81" s="16"/>
      <c r="J81" s="35"/>
    </row>
    <row r="82" spans="1:10" ht="14.25">
      <c r="A82" s="33"/>
      <c r="B82" s="34"/>
      <c r="C82" s="16"/>
      <c r="D82" s="16"/>
      <c r="E82" s="16"/>
      <c r="F82" s="16"/>
      <c r="G82" s="16"/>
      <c r="H82" s="16"/>
      <c r="I82" s="16"/>
      <c r="J82" s="35"/>
    </row>
  </sheetData>
  <sheetProtection/>
  <mergeCells count="4">
    <mergeCell ref="E68:G68"/>
    <mergeCell ref="E66:G66"/>
    <mergeCell ref="A1:K1"/>
    <mergeCell ref="A2:K3"/>
  </mergeCells>
  <conditionalFormatting sqref="E5:G63">
    <cfRule type="cellIs" priority="1" dxfId="0" operator="equal" stopIfTrue="1">
      <formula>180</formula>
    </cfRule>
  </conditionalFormatting>
  <printOptions/>
  <pageMargins left="2.08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28125" style="59" bestFit="1" customWidth="1"/>
    <col min="2" max="2" width="25.7109375" style="59" customWidth="1"/>
    <col min="3" max="3" width="14.8515625" style="59" bestFit="1" customWidth="1"/>
    <col min="4" max="4" width="11.7109375" style="59" bestFit="1" customWidth="1"/>
    <col min="5" max="5" width="16.140625" style="59" bestFit="1" customWidth="1"/>
    <col min="6" max="6" width="6.7109375" style="59" bestFit="1" customWidth="1"/>
    <col min="7" max="8" width="7.8515625" style="59" bestFit="1" customWidth="1"/>
    <col min="9" max="9" width="6.140625" style="59" bestFit="1" customWidth="1"/>
    <col min="10" max="10" width="6.57421875" style="59" bestFit="1" customWidth="1"/>
    <col min="11" max="11" width="11.421875" style="59" bestFit="1" customWidth="1"/>
    <col min="12" max="12" width="9.7109375" style="59" bestFit="1" customWidth="1"/>
    <col min="13" max="16384" width="9.140625" style="59" customWidth="1"/>
  </cols>
  <sheetData>
    <row r="1" spans="1:11" ht="25.5" thickBot="1">
      <c r="A1" s="170" t="s">
        <v>122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2.75">
      <c r="A2" s="190" t="s">
        <v>7</v>
      </c>
      <c r="B2" s="191"/>
      <c r="C2" s="191"/>
      <c r="D2" s="191"/>
      <c r="E2" s="191"/>
      <c r="F2" s="191"/>
      <c r="G2" s="191"/>
      <c r="H2" s="191"/>
      <c r="I2" s="191"/>
      <c r="J2" s="191"/>
      <c r="K2" s="185"/>
    </row>
    <row r="3" spans="1:11" ht="13.5" thickBot="1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88"/>
    </row>
    <row r="4" spans="1:11" ht="15" customHeight="1" thickBot="1">
      <c r="A4" s="15" t="s">
        <v>19</v>
      </c>
      <c r="B4" s="15" t="s">
        <v>0</v>
      </c>
      <c r="C4" s="60" t="s">
        <v>18</v>
      </c>
      <c r="D4" s="15" t="s">
        <v>12</v>
      </c>
      <c r="E4" s="15" t="s">
        <v>13</v>
      </c>
      <c r="F4" s="15" t="s">
        <v>8</v>
      </c>
      <c r="G4" s="60" t="s">
        <v>1</v>
      </c>
      <c r="H4" s="15" t="s">
        <v>2</v>
      </c>
      <c r="I4" s="60" t="s">
        <v>6</v>
      </c>
      <c r="J4" s="124" t="s">
        <v>4</v>
      </c>
      <c r="K4" s="54" t="s">
        <v>235</v>
      </c>
    </row>
    <row r="5" spans="1:11" ht="12.75" customHeight="1">
      <c r="A5" s="104">
        <v>1</v>
      </c>
      <c r="B5" s="147" t="s">
        <v>212</v>
      </c>
      <c r="C5" s="61" t="s">
        <v>213</v>
      </c>
      <c r="D5" s="73">
        <v>38</v>
      </c>
      <c r="E5" s="62" t="s">
        <v>199</v>
      </c>
      <c r="F5" s="62">
        <v>565</v>
      </c>
      <c r="G5" s="62">
        <v>61</v>
      </c>
      <c r="H5" s="62" t="s">
        <v>130</v>
      </c>
      <c r="I5" s="100">
        <f aca="true" t="shared" si="0" ref="I5:I11">SUM(F5:H5)</f>
        <v>626</v>
      </c>
      <c r="J5" s="116" t="s">
        <v>134</v>
      </c>
      <c r="K5" s="148">
        <v>110</v>
      </c>
    </row>
    <row r="6" spans="1:11" ht="12.75" customHeight="1">
      <c r="A6" s="105">
        <v>2</v>
      </c>
      <c r="B6" s="149" t="s">
        <v>200</v>
      </c>
      <c r="C6" s="63" t="s">
        <v>201</v>
      </c>
      <c r="D6" s="75">
        <v>66</v>
      </c>
      <c r="E6" s="64" t="s">
        <v>199</v>
      </c>
      <c r="F6" s="64">
        <v>551</v>
      </c>
      <c r="G6" s="64">
        <v>63</v>
      </c>
      <c r="H6" s="64" t="s">
        <v>216</v>
      </c>
      <c r="I6" s="99">
        <f t="shared" si="0"/>
        <v>614</v>
      </c>
      <c r="J6" s="117" t="s">
        <v>135</v>
      </c>
      <c r="K6" s="150">
        <v>105</v>
      </c>
    </row>
    <row r="7" spans="1:11" ht="12.75" customHeight="1">
      <c r="A7" s="105">
        <v>3</v>
      </c>
      <c r="B7" s="149" t="s">
        <v>197</v>
      </c>
      <c r="C7" s="63" t="s">
        <v>198</v>
      </c>
      <c r="D7" s="74">
        <v>64</v>
      </c>
      <c r="E7" s="64" t="s">
        <v>199</v>
      </c>
      <c r="F7" s="64">
        <v>561</v>
      </c>
      <c r="G7" s="64">
        <v>30</v>
      </c>
      <c r="H7" s="64" t="s">
        <v>130</v>
      </c>
      <c r="I7" s="99">
        <f t="shared" si="0"/>
        <v>591</v>
      </c>
      <c r="J7" s="117" t="s">
        <v>136</v>
      </c>
      <c r="K7" s="150">
        <v>100</v>
      </c>
    </row>
    <row r="8" spans="1:11" ht="12.75" customHeight="1">
      <c r="A8" s="105">
        <v>4</v>
      </c>
      <c r="B8" s="149" t="s">
        <v>207</v>
      </c>
      <c r="C8" s="63" t="s">
        <v>206</v>
      </c>
      <c r="D8" s="75">
        <v>65</v>
      </c>
      <c r="E8" s="64" t="s">
        <v>208</v>
      </c>
      <c r="F8" s="64">
        <v>502</v>
      </c>
      <c r="G8" s="64">
        <v>65</v>
      </c>
      <c r="H8" s="64" t="s">
        <v>11</v>
      </c>
      <c r="I8" s="99">
        <f t="shared" si="0"/>
        <v>567</v>
      </c>
      <c r="J8" s="125">
        <v>4</v>
      </c>
      <c r="K8" s="145">
        <v>95</v>
      </c>
    </row>
    <row r="9" spans="1:11" ht="12.75" customHeight="1">
      <c r="A9" s="105">
        <v>5</v>
      </c>
      <c r="B9" s="149" t="s">
        <v>210</v>
      </c>
      <c r="C9" s="63" t="s">
        <v>104</v>
      </c>
      <c r="D9" s="75">
        <v>62</v>
      </c>
      <c r="E9" s="64" t="s">
        <v>199</v>
      </c>
      <c r="F9" s="64">
        <v>486</v>
      </c>
      <c r="G9" s="64">
        <v>63</v>
      </c>
      <c r="H9" s="64" t="s">
        <v>11</v>
      </c>
      <c r="I9" s="99">
        <f t="shared" si="0"/>
        <v>549</v>
      </c>
      <c r="J9" s="125">
        <v>5</v>
      </c>
      <c r="K9" s="145">
        <v>91</v>
      </c>
    </row>
    <row r="10" spans="1:11" ht="12.75" customHeight="1">
      <c r="A10" s="105">
        <v>6</v>
      </c>
      <c r="B10" s="149" t="s">
        <v>211</v>
      </c>
      <c r="C10" s="63" t="s">
        <v>174</v>
      </c>
      <c r="D10" s="75">
        <v>61</v>
      </c>
      <c r="E10" s="64" t="s">
        <v>199</v>
      </c>
      <c r="F10" s="64">
        <v>496</v>
      </c>
      <c r="G10" s="64">
        <v>53</v>
      </c>
      <c r="H10" s="64" t="s">
        <v>11</v>
      </c>
      <c r="I10" s="99">
        <f t="shared" si="0"/>
        <v>549</v>
      </c>
      <c r="J10" s="125">
        <v>6</v>
      </c>
      <c r="K10" s="145">
        <v>91</v>
      </c>
    </row>
    <row r="11" spans="1:11" ht="12.75" customHeight="1">
      <c r="A11" s="105">
        <v>7</v>
      </c>
      <c r="B11" s="149" t="s">
        <v>209</v>
      </c>
      <c r="C11" s="63" t="s">
        <v>102</v>
      </c>
      <c r="D11" s="75">
        <v>57</v>
      </c>
      <c r="E11" s="64" t="s">
        <v>199</v>
      </c>
      <c r="F11" s="64">
        <v>487</v>
      </c>
      <c r="G11" s="64">
        <v>58</v>
      </c>
      <c r="H11" s="64" t="s">
        <v>11</v>
      </c>
      <c r="I11" s="99">
        <f t="shared" si="0"/>
        <v>545</v>
      </c>
      <c r="J11" s="125">
        <v>7</v>
      </c>
      <c r="K11" s="145">
        <v>89</v>
      </c>
    </row>
    <row r="12" spans="1:11" ht="12.75" customHeight="1">
      <c r="A12" s="105">
        <v>8</v>
      </c>
      <c r="B12" s="149" t="s">
        <v>40</v>
      </c>
      <c r="C12" s="63" t="s">
        <v>214</v>
      </c>
      <c r="D12" s="75">
        <v>43</v>
      </c>
      <c r="E12" s="64" t="s">
        <v>215</v>
      </c>
      <c r="F12" s="64">
        <v>472</v>
      </c>
      <c r="G12" s="64">
        <v>55</v>
      </c>
      <c r="H12" s="64">
        <v>63</v>
      </c>
      <c r="I12" s="99">
        <f>SUM(F12+63)</f>
        <v>535</v>
      </c>
      <c r="J12" s="125">
        <v>8</v>
      </c>
      <c r="K12" s="145">
        <v>87</v>
      </c>
    </row>
    <row r="13" spans="1:11" ht="12.75" customHeight="1">
      <c r="A13" s="105">
        <v>9</v>
      </c>
      <c r="B13" s="151" t="s">
        <v>223</v>
      </c>
      <c r="C13" s="127" t="s">
        <v>224</v>
      </c>
      <c r="D13" s="75">
        <v>39</v>
      </c>
      <c r="E13" s="64" t="s">
        <v>205</v>
      </c>
      <c r="F13" s="64">
        <v>393</v>
      </c>
      <c r="G13" s="64" t="s">
        <v>130</v>
      </c>
      <c r="H13" s="64">
        <v>72</v>
      </c>
      <c r="I13" s="99">
        <f>SUM(F13:H13)</f>
        <v>465</v>
      </c>
      <c r="J13" s="125">
        <v>9</v>
      </c>
      <c r="K13" s="145">
        <v>75</v>
      </c>
    </row>
    <row r="14" spans="1:11" ht="12.75" customHeight="1">
      <c r="A14" s="105">
        <v>10</v>
      </c>
      <c r="B14" s="149" t="s">
        <v>72</v>
      </c>
      <c r="C14" s="63" t="s">
        <v>195</v>
      </c>
      <c r="D14" s="75">
        <v>13</v>
      </c>
      <c r="E14" s="64" t="s">
        <v>196</v>
      </c>
      <c r="F14" s="64">
        <v>394</v>
      </c>
      <c r="G14" s="64">
        <v>35</v>
      </c>
      <c r="H14" s="64" t="s">
        <v>11</v>
      </c>
      <c r="I14" s="99">
        <f>SUM(F14:H14)</f>
        <v>429</v>
      </c>
      <c r="J14" s="125">
        <v>10</v>
      </c>
      <c r="K14" s="145">
        <v>69</v>
      </c>
    </row>
    <row r="15" spans="1:11" ht="15.75" thickBot="1">
      <c r="A15" s="106">
        <v>11</v>
      </c>
      <c r="B15" s="152" t="s">
        <v>202</v>
      </c>
      <c r="C15" s="65" t="s">
        <v>203</v>
      </c>
      <c r="D15" s="76">
        <v>63</v>
      </c>
      <c r="E15" s="66" t="s">
        <v>204</v>
      </c>
      <c r="F15" s="66">
        <v>540</v>
      </c>
      <c r="G15" s="66" t="s">
        <v>130</v>
      </c>
      <c r="H15" s="66" t="s">
        <v>130</v>
      </c>
      <c r="I15" s="101">
        <v>0</v>
      </c>
      <c r="J15" s="126">
        <v>11</v>
      </c>
      <c r="K15" s="146">
        <v>0</v>
      </c>
    </row>
    <row r="16" spans="1:10" ht="15">
      <c r="A16" s="67"/>
      <c r="B16" s="68"/>
      <c r="C16" s="69"/>
      <c r="D16" s="102"/>
      <c r="E16" s="70"/>
      <c r="F16" s="70"/>
      <c r="G16" s="70"/>
      <c r="H16" s="70"/>
      <c r="I16" s="103"/>
      <c r="J16" s="70"/>
    </row>
    <row r="17" spans="1:10" ht="15">
      <c r="A17" s="67"/>
      <c r="B17" s="68"/>
      <c r="C17" s="69"/>
      <c r="D17" s="102"/>
      <c r="E17" s="70"/>
      <c r="F17" s="70"/>
      <c r="G17" s="70"/>
      <c r="H17" s="70"/>
      <c r="I17" s="103"/>
      <c r="J17" s="70"/>
    </row>
    <row r="18" spans="1:10" ht="15">
      <c r="A18" s="67"/>
      <c r="B18" s="68"/>
      <c r="C18" s="69"/>
      <c r="D18" s="102"/>
      <c r="E18" s="70"/>
      <c r="F18" s="70"/>
      <c r="G18" s="70"/>
      <c r="H18" s="70"/>
      <c r="I18" s="103"/>
      <c r="J18" s="70"/>
    </row>
    <row r="19" spans="2:7" ht="12.75">
      <c r="B19" s="13" t="s">
        <v>14</v>
      </c>
      <c r="E19" s="167" t="s">
        <v>17</v>
      </c>
      <c r="F19" s="167"/>
      <c r="G19" s="71"/>
    </row>
    <row r="21" spans="2:7" ht="12.75">
      <c r="B21" s="72" t="s">
        <v>15</v>
      </c>
      <c r="E21" s="189" t="s">
        <v>69</v>
      </c>
      <c r="F21" s="189"/>
      <c r="G21" s="189"/>
    </row>
    <row r="23" ht="12.75">
      <c r="B23" s="72" t="s">
        <v>16</v>
      </c>
    </row>
    <row r="25" ht="12.75">
      <c r="B25" s="72" t="s">
        <v>20</v>
      </c>
    </row>
  </sheetData>
  <sheetProtection/>
  <mergeCells count="4">
    <mergeCell ref="E21:G21"/>
    <mergeCell ref="E19:F19"/>
    <mergeCell ref="A2:K3"/>
    <mergeCell ref="A1:K1"/>
  </mergeCells>
  <printOptions/>
  <pageMargins left="1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3.28125" style="0" bestFit="1" customWidth="1"/>
    <col min="2" max="2" width="22.00390625" style="0" customWidth="1"/>
    <col min="4" max="4" width="14.8515625" style="0" bestFit="1" customWidth="1"/>
    <col min="5" max="5" width="11.7109375" style="0" customWidth="1"/>
    <col min="6" max="10" width="8.7109375" style="0" customWidth="1"/>
    <col min="11" max="11" width="6.57421875" style="0" customWidth="1"/>
  </cols>
  <sheetData>
    <row r="1" spans="1:11" ht="25.5" thickBot="1">
      <c r="A1" s="194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2.75">
      <c r="A2" s="197" t="s">
        <v>9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3.5" thickBot="1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15.75" thickBot="1">
      <c r="A4" s="15" t="s">
        <v>19</v>
      </c>
      <c r="B4" s="82" t="s">
        <v>0</v>
      </c>
      <c r="C4" s="60" t="s">
        <v>10</v>
      </c>
      <c r="D4" s="83" t="s">
        <v>18</v>
      </c>
      <c r="E4" s="83" t="s">
        <v>12</v>
      </c>
      <c r="F4" s="91" t="s">
        <v>1</v>
      </c>
      <c r="G4" s="83" t="s">
        <v>2</v>
      </c>
      <c r="H4" s="84" t="s">
        <v>3</v>
      </c>
      <c r="I4" s="92" t="s">
        <v>5</v>
      </c>
      <c r="J4" s="15" t="s">
        <v>6</v>
      </c>
      <c r="K4" s="15" t="s">
        <v>4</v>
      </c>
    </row>
    <row r="5" spans="1:11" ht="12.75" customHeight="1">
      <c r="A5" s="88">
        <v>1</v>
      </c>
      <c r="B5" s="85" t="s">
        <v>94</v>
      </c>
      <c r="C5" s="80" t="s">
        <v>186</v>
      </c>
      <c r="D5" s="80" t="s">
        <v>99</v>
      </c>
      <c r="E5" s="80">
        <v>53</v>
      </c>
      <c r="F5" s="21">
        <v>360</v>
      </c>
      <c r="G5" s="21">
        <v>307</v>
      </c>
      <c r="H5" s="21">
        <v>360</v>
      </c>
      <c r="I5" s="21" t="s">
        <v>11</v>
      </c>
      <c r="J5" s="41">
        <f aca="true" t="shared" si="0" ref="J5:J15">SUM(F5:H5)</f>
        <v>1027</v>
      </c>
      <c r="K5" s="93" t="s">
        <v>134</v>
      </c>
    </row>
    <row r="6" spans="1:11" ht="12.75" customHeight="1">
      <c r="A6" s="89">
        <v>2</v>
      </c>
      <c r="B6" s="77" t="s">
        <v>35</v>
      </c>
      <c r="C6" s="78" t="s">
        <v>186</v>
      </c>
      <c r="D6" s="78" t="s">
        <v>43</v>
      </c>
      <c r="E6" s="78">
        <v>32</v>
      </c>
      <c r="F6" s="23">
        <v>340</v>
      </c>
      <c r="G6" s="23">
        <v>360</v>
      </c>
      <c r="H6" s="23">
        <v>325</v>
      </c>
      <c r="I6" s="17" t="s">
        <v>11</v>
      </c>
      <c r="J6" s="27">
        <f t="shared" si="0"/>
        <v>1025</v>
      </c>
      <c r="K6" s="94" t="s">
        <v>135</v>
      </c>
    </row>
    <row r="7" spans="1:11" ht="12.75" customHeight="1">
      <c r="A7" s="89">
        <v>3</v>
      </c>
      <c r="B7" s="77" t="s">
        <v>189</v>
      </c>
      <c r="C7" s="78" t="s">
        <v>192</v>
      </c>
      <c r="D7" s="78" t="s">
        <v>190</v>
      </c>
      <c r="E7" s="78">
        <v>40</v>
      </c>
      <c r="F7" s="23">
        <v>212</v>
      </c>
      <c r="G7" s="23">
        <v>360</v>
      </c>
      <c r="H7" s="23">
        <v>360</v>
      </c>
      <c r="I7" s="27" t="s">
        <v>11</v>
      </c>
      <c r="J7" s="27">
        <f t="shared" si="0"/>
        <v>932</v>
      </c>
      <c r="K7" s="95" t="s">
        <v>136</v>
      </c>
    </row>
    <row r="8" spans="1:11" ht="12.75" customHeight="1">
      <c r="A8" s="89">
        <v>4</v>
      </c>
      <c r="B8" s="77" t="s">
        <v>83</v>
      </c>
      <c r="C8" s="78" t="s">
        <v>186</v>
      </c>
      <c r="D8" s="78" t="s">
        <v>87</v>
      </c>
      <c r="E8" s="78">
        <v>50</v>
      </c>
      <c r="F8" s="87">
        <v>360</v>
      </c>
      <c r="G8" s="87">
        <v>360</v>
      </c>
      <c r="H8" s="23">
        <v>171</v>
      </c>
      <c r="I8" s="17" t="s">
        <v>11</v>
      </c>
      <c r="J8" s="27">
        <f t="shared" si="0"/>
        <v>891</v>
      </c>
      <c r="K8" s="96" t="s">
        <v>137</v>
      </c>
    </row>
    <row r="9" spans="1:11" ht="12.75" customHeight="1">
      <c r="A9" s="89">
        <v>5</v>
      </c>
      <c r="B9" s="77" t="s">
        <v>36</v>
      </c>
      <c r="C9" s="78" t="s">
        <v>186</v>
      </c>
      <c r="D9" s="78" t="s">
        <v>50</v>
      </c>
      <c r="E9" s="78">
        <v>26</v>
      </c>
      <c r="F9" s="23">
        <v>360</v>
      </c>
      <c r="G9" s="23">
        <v>111</v>
      </c>
      <c r="H9" s="23">
        <v>360</v>
      </c>
      <c r="I9" s="27" t="s">
        <v>11</v>
      </c>
      <c r="J9" s="27">
        <f t="shared" si="0"/>
        <v>831</v>
      </c>
      <c r="K9" s="96" t="s">
        <v>138</v>
      </c>
    </row>
    <row r="10" spans="1:11" ht="12.75" customHeight="1">
      <c r="A10" s="89">
        <v>6</v>
      </c>
      <c r="B10" s="77" t="s">
        <v>95</v>
      </c>
      <c r="C10" s="78" t="s">
        <v>186</v>
      </c>
      <c r="D10" s="78" t="s">
        <v>113</v>
      </c>
      <c r="E10" s="78">
        <v>54</v>
      </c>
      <c r="F10" s="23">
        <v>304</v>
      </c>
      <c r="G10" s="23">
        <v>131</v>
      </c>
      <c r="H10" s="23">
        <v>216</v>
      </c>
      <c r="I10" s="17" t="s">
        <v>11</v>
      </c>
      <c r="J10" s="27">
        <f t="shared" si="0"/>
        <v>651</v>
      </c>
      <c r="K10" s="97" t="s">
        <v>139</v>
      </c>
    </row>
    <row r="11" spans="1:11" ht="12.75" customHeight="1">
      <c r="A11" s="89">
        <v>7</v>
      </c>
      <c r="B11" s="77" t="s">
        <v>187</v>
      </c>
      <c r="C11" s="78" t="s">
        <v>191</v>
      </c>
      <c r="D11" s="78" t="s">
        <v>188</v>
      </c>
      <c r="E11" s="78">
        <v>28</v>
      </c>
      <c r="F11" s="23">
        <v>142</v>
      </c>
      <c r="G11" s="23">
        <v>232</v>
      </c>
      <c r="H11" s="23">
        <v>201</v>
      </c>
      <c r="I11" s="17" t="s">
        <v>11</v>
      </c>
      <c r="J11" s="27">
        <f t="shared" si="0"/>
        <v>575</v>
      </c>
      <c r="K11" s="97" t="s">
        <v>140</v>
      </c>
    </row>
    <row r="12" spans="1:11" ht="12.75" customHeight="1">
      <c r="A12" s="89">
        <v>8</v>
      </c>
      <c r="B12" s="77" t="s">
        <v>63</v>
      </c>
      <c r="C12" s="78" t="s">
        <v>186</v>
      </c>
      <c r="D12" s="78" t="s">
        <v>64</v>
      </c>
      <c r="E12" s="78">
        <v>35</v>
      </c>
      <c r="F12" s="23">
        <v>136</v>
      </c>
      <c r="G12" s="23">
        <v>125</v>
      </c>
      <c r="H12" s="23">
        <v>306</v>
      </c>
      <c r="I12" s="27" t="s">
        <v>11</v>
      </c>
      <c r="J12" s="27">
        <f t="shared" si="0"/>
        <v>567</v>
      </c>
      <c r="K12" s="97" t="s">
        <v>141</v>
      </c>
    </row>
    <row r="13" spans="1:11" ht="12.75" customHeight="1">
      <c r="A13" s="89">
        <v>9</v>
      </c>
      <c r="B13" s="77" t="s">
        <v>107</v>
      </c>
      <c r="C13" s="78" t="s">
        <v>194</v>
      </c>
      <c r="D13" s="78" t="s">
        <v>110</v>
      </c>
      <c r="E13" s="78">
        <v>37</v>
      </c>
      <c r="F13" s="23">
        <v>228</v>
      </c>
      <c r="G13" s="23">
        <v>158</v>
      </c>
      <c r="H13" s="23">
        <v>99</v>
      </c>
      <c r="I13" s="27" t="s">
        <v>11</v>
      </c>
      <c r="J13" s="27">
        <f t="shared" si="0"/>
        <v>485</v>
      </c>
      <c r="K13" s="97" t="s">
        <v>142</v>
      </c>
    </row>
    <row r="14" spans="1:11" ht="12.75" customHeight="1">
      <c r="A14" s="89">
        <v>10</v>
      </c>
      <c r="B14" s="77" t="s">
        <v>34</v>
      </c>
      <c r="C14" s="78" t="s">
        <v>186</v>
      </c>
      <c r="D14" s="78" t="s">
        <v>38</v>
      </c>
      <c r="E14" s="78">
        <v>31</v>
      </c>
      <c r="F14" s="23">
        <v>122</v>
      </c>
      <c r="G14" s="23">
        <v>203</v>
      </c>
      <c r="H14" s="23" t="s">
        <v>130</v>
      </c>
      <c r="I14" s="17" t="s">
        <v>11</v>
      </c>
      <c r="J14" s="27">
        <f t="shared" si="0"/>
        <v>325</v>
      </c>
      <c r="K14" s="97" t="s">
        <v>143</v>
      </c>
    </row>
    <row r="15" spans="1:11" ht="12.75" customHeight="1" thickBot="1">
      <c r="A15" s="90">
        <v>11</v>
      </c>
      <c r="B15" s="86" t="s">
        <v>106</v>
      </c>
      <c r="C15" s="81" t="s">
        <v>193</v>
      </c>
      <c r="D15" s="81" t="s">
        <v>108</v>
      </c>
      <c r="E15" s="81">
        <v>33</v>
      </c>
      <c r="F15" s="58" t="s">
        <v>130</v>
      </c>
      <c r="G15" s="58">
        <v>258</v>
      </c>
      <c r="H15" s="58">
        <v>54</v>
      </c>
      <c r="I15" s="28" t="s">
        <v>11</v>
      </c>
      <c r="J15" s="28">
        <f t="shared" si="0"/>
        <v>312</v>
      </c>
      <c r="K15" s="98" t="s">
        <v>144</v>
      </c>
    </row>
    <row r="16" spans="1:11" ht="14.25">
      <c r="A16" s="9"/>
      <c r="E16" s="2"/>
      <c r="F16" s="2"/>
      <c r="G16" s="2"/>
      <c r="H16" s="2"/>
      <c r="I16" s="2"/>
      <c r="J16" s="5"/>
      <c r="K16" s="11"/>
    </row>
    <row r="17" spans="2:11" ht="12.75">
      <c r="B17" s="13" t="s">
        <v>14</v>
      </c>
      <c r="E17" s="167" t="s">
        <v>17</v>
      </c>
      <c r="F17" s="167"/>
      <c r="G17" s="167"/>
      <c r="H17" s="10"/>
      <c r="I17" s="10"/>
      <c r="J17" s="5"/>
      <c r="K17" s="11"/>
    </row>
    <row r="18" spans="8:11" ht="12.75">
      <c r="H18" s="10"/>
      <c r="I18" s="10"/>
      <c r="J18" s="5"/>
      <c r="K18" s="11"/>
    </row>
    <row r="19" spans="2:11" ht="12.75" customHeight="1">
      <c r="B19" s="6" t="s">
        <v>15</v>
      </c>
      <c r="E19" s="169" t="s">
        <v>69</v>
      </c>
      <c r="F19" s="169"/>
      <c r="G19" s="168"/>
      <c r="H19" s="10"/>
      <c r="I19" s="10"/>
      <c r="J19" s="5"/>
      <c r="K19" s="11"/>
    </row>
    <row r="20" spans="8:11" ht="12.75">
      <c r="H20" s="10"/>
      <c r="I20" s="10"/>
      <c r="J20" s="5"/>
      <c r="K20" s="11"/>
    </row>
    <row r="21" spans="2:10" ht="12.75">
      <c r="B21" s="6" t="s">
        <v>16</v>
      </c>
      <c r="H21" s="10"/>
      <c r="I21" s="10"/>
      <c r="J21" s="5"/>
    </row>
    <row r="22" spans="8:9" ht="12.75">
      <c r="H22" s="12"/>
      <c r="I22" s="12"/>
    </row>
    <row r="23" spans="2:9" ht="12.75">
      <c r="B23" s="6" t="s">
        <v>20</v>
      </c>
      <c r="H23" s="12"/>
      <c r="I23" s="12"/>
    </row>
    <row r="24" spans="2:10" ht="12.75" customHeight="1">
      <c r="B24" s="12"/>
      <c r="C24" s="12"/>
      <c r="D24" s="12"/>
      <c r="E24" s="12"/>
      <c r="F24" s="12"/>
      <c r="G24" s="12"/>
      <c r="H24" s="7"/>
      <c r="I24" s="7"/>
      <c r="J24" s="7"/>
    </row>
    <row r="25" spans="2:10" ht="15">
      <c r="B25" s="12"/>
      <c r="C25" s="12"/>
      <c r="D25" s="12"/>
      <c r="E25" s="12"/>
      <c r="F25" s="12"/>
      <c r="G25" s="12"/>
      <c r="H25" s="8"/>
      <c r="I25" s="8"/>
      <c r="J25" s="1"/>
    </row>
    <row r="26" spans="2:10" ht="12.75">
      <c r="B26" s="12"/>
      <c r="C26" s="12"/>
      <c r="D26" s="12"/>
      <c r="E26" s="12"/>
      <c r="F26" s="12"/>
      <c r="G26" s="12"/>
      <c r="H26" s="10"/>
      <c r="I26" s="10"/>
      <c r="J26" s="2"/>
    </row>
    <row r="27" spans="2:10" ht="12.75">
      <c r="B27" s="12"/>
      <c r="C27" s="12"/>
      <c r="D27" s="12"/>
      <c r="E27" s="12"/>
      <c r="F27" s="12"/>
      <c r="G27" s="12"/>
      <c r="H27" s="10"/>
      <c r="I27" s="10"/>
      <c r="J27" s="2"/>
    </row>
    <row r="28" spans="2:10" ht="12.75">
      <c r="B28" s="12"/>
      <c r="C28" s="12"/>
      <c r="D28" s="12"/>
      <c r="E28" s="12"/>
      <c r="F28" s="12"/>
      <c r="G28" s="12"/>
      <c r="H28" s="10"/>
      <c r="I28" s="10"/>
      <c r="J28" s="2"/>
    </row>
    <row r="29" spans="1:10" ht="14.25">
      <c r="A29" s="9"/>
      <c r="B29" s="2"/>
      <c r="C29" s="2"/>
      <c r="D29" s="2"/>
      <c r="E29" s="2"/>
      <c r="F29" s="2"/>
      <c r="G29" s="2"/>
      <c r="H29" s="10"/>
      <c r="I29" s="10"/>
      <c r="J29" s="2"/>
    </row>
    <row r="30" spans="1:10" ht="14.25">
      <c r="A30" s="9"/>
      <c r="B30" s="2"/>
      <c r="C30" s="2"/>
      <c r="D30" s="2"/>
      <c r="E30" s="2"/>
      <c r="F30" s="2"/>
      <c r="G30" s="5"/>
      <c r="H30" s="10"/>
      <c r="I30" s="10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/>
  <mergeCells count="4">
    <mergeCell ref="E19:G19"/>
    <mergeCell ref="A1:K1"/>
    <mergeCell ref="A2:K3"/>
    <mergeCell ref="E17:G17"/>
  </mergeCells>
  <conditionalFormatting sqref="F5:H13">
    <cfRule type="cellIs" priority="1" dxfId="0" operator="equal" stopIfTrue="1">
      <formula>360</formula>
    </cfRule>
  </conditionalFormatting>
  <printOptions/>
  <pageMargins left="1.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.00390625" style="0" bestFit="1" customWidth="1"/>
    <col min="2" max="2" width="21.57421875" style="0" customWidth="1"/>
    <col min="3" max="3" width="13.00390625" style="0" customWidth="1"/>
    <col min="4" max="4" width="11.57421875" style="0" customWidth="1"/>
    <col min="5" max="7" width="7.140625" style="0" bestFit="1" customWidth="1"/>
    <col min="8" max="8" width="6.8515625" style="0" customWidth="1"/>
    <col min="9" max="10" width="7.00390625" style="0" customWidth="1"/>
    <col min="11" max="11" width="10.28125" style="0" bestFit="1" customWidth="1"/>
  </cols>
  <sheetData>
    <row r="1" spans="1:11" ht="25.5" thickBot="1">
      <c r="A1" s="170" t="s">
        <v>217</v>
      </c>
      <c r="B1" s="171"/>
      <c r="C1" s="171"/>
      <c r="D1" s="171"/>
      <c r="E1" s="205"/>
      <c r="F1" s="205"/>
      <c r="G1" s="205"/>
      <c r="H1" s="205"/>
      <c r="I1" s="205"/>
      <c r="J1" s="205"/>
      <c r="K1" s="172"/>
    </row>
    <row r="2" spans="1:11" ht="25.5" customHeight="1" thickBot="1">
      <c r="A2" s="206" t="s">
        <v>218</v>
      </c>
      <c r="B2" s="207"/>
      <c r="C2" s="207"/>
      <c r="D2" s="207"/>
      <c r="E2" s="205"/>
      <c r="F2" s="205"/>
      <c r="G2" s="205"/>
      <c r="H2" s="205"/>
      <c r="I2" s="205"/>
      <c r="J2" s="205"/>
      <c r="K2" s="172"/>
    </row>
    <row r="3" spans="1:11" ht="14.25" customHeight="1" thickBot="1">
      <c r="A3" s="162" t="s">
        <v>19</v>
      </c>
      <c r="B3" s="166" t="s">
        <v>0</v>
      </c>
      <c r="C3" s="162" t="s">
        <v>18</v>
      </c>
      <c r="D3" s="166" t="s">
        <v>12</v>
      </c>
      <c r="E3" s="162" t="s">
        <v>1</v>
      </c>
      <c r="F3" s="166" t="s">
        <v>2</v>
      </c>
      <c r="G3" s="162" t="s">
        <v>3</v>
      </c>
      <c r="H3" s="166" t="s">
        <v>219</v>
      </c>
      <c r="I3" s="162" t="s">
        <v>6</v>
      </c>
      <c r="J3" s="166" t="s">
        <v>4</v>
      </c>
      <c r="K3" s="162" t="s">
        <v>235</v>
      </c>
    </row>
    <row r="4" spans="1:11" ht="12.75" customHeight="1">
      <c r="A4" s="163">
        <v>1</v>
      </c>
      <c r="B4" s="107" t="s">
        <v>96</v>
      </c>
      <c r="C4" s="21" t="s">
        <v>220</v>
      </c>
      <c r="D4" s="21">
        <v>55</v>
      </c>
      <c r="E4" s="21">
        <v>998</v>
      </c>
      <c r="F4" s="111">
        <v>1000</v>
      </c>
      <c r="G4" s="111">
        <v>1000</v>
      </c>
      <c r="H4" s="21">
        <v>966</v>
      </c>
      <c r="I4" s="21">
        <f aca="true" t="shared" si="0" ref="I4:I19">SUM(E4:H4)</f>
        <v>3964</v>
      </c>
      <c r="J4" s="112" t="s">
        <v>134</v>
      </c>
      <c r="K4" s="135">
        <v>112</v>
      </c>
    </row>
    <row r="5" spans="1:11" ht="12.75" customHeight="1">
      <c r="A5" s="164">
        <v>2</v>
      </c>
      <c r="B5" s="108" t="s">
        <v>221</v>
      </c>
      <c r="C5" s="17" t="s">
        <v>222</v>
      </c>
      <c r="D5" s="17">
        <v>67</v>
      </c>
      <c r="E5" s="87">
        <v>1000</v>
      </c>
      <c r="F5" s="17">
        <v>925</v>
      </c>
      <c r="G5" s="17">
        <v>923</v>
      </c>
      <c r="H5" s="87">
        <v>1000</v>
      </c>
      <c r="I5" s="17">
        <f t="shared" si="0"/>
        <v>3848</v>
      </c>
      <c r="J5" s="113" t="s">
        <v>135</v>
      </c>
      <c r="K5" s="55">
        <v>106</v>
      </c>
    </row>
    <row r="6" spans="1:11" ht="12.75" customHeight="1">
      <c r="A6" s="164">
        <v>3</v>
      </c>
      <c r="B6" s="108" t="s">
        <v>223</v>
      </c>
      <c r="C6" s="17" t="s">
        <v>224</v>
      </c>
      <c r="D6" s="17">
        <v>39</v>
      </c>
      <c r="E6" s="17">
        <v>958</v>
      </c>
      <c r="F6" s="17">
        <v>928</v>
      </c>
      <c r="G6" s="17">
        <v>929</v>
      </c>
      <c r="H6" s="17">
        <v>778</v>
      </c>
      <c r="I6" s="17">
        <f t="shared" si="0"/>
        <v>3593</v>
      </c>
      <c r="J6" s="113" t="s">
        <v>136</v>
      </c>
      <c r="K6" s="55">
        <v>98</v>
      </c>
    </row>
    <row r="7" spans="1:11" ht="12.75" customHeight="1">
      <c r="A7" s="164">
        <v>4</v>
      </c>
      <c r="B7" s="108" t="s">
        <v>36</v>
      </c>
      <c r="C7" s="17" t="s">
        <v>224</v>
      </c>
      <c r="D7" s="17">
        <v>26</v>
      </c>
      <c r="E7" s="17">
        <v>895</v>
      </c>
      <c r="F7" s="17">
        <v>910</v>
      </c>
      <c r="G7" s="87">
        <v>1000</v>
      </c>
      <c r="H7" s="17">
        <v>708</v>
      </c>
      <c r="I7" s="17">
        <f t="shared" si="0"/>
        <v>3513</v>
      </c>
      <c r="J7" s="114">
        <v>4</v>
      </c>
      <c r="K7" s="55">
        <v>95</v>
      </c>
    </row>
    <row r="8" spans="1:11" ht="12.75" customHeight="1">
      <c r="A8" s="164">
        <v>5</v>
      </c>
      <c r="B8" s="108" t="s">
        <v>29</v>
      </c>
      <c r="C8" s="17" t="s">
        <v>42</v>
      </c>
      <c r="D8" s="17">
        <v>7</v>
      </c>
      <c r="E8" s="17">
        <v>985</v>
      </c>
      <c r="F8" s="87">
        <v>1000</v>
      </c>
      <c r="G8" s="87">
        <v>1000</v>
      </c>
      <c r="H8" s="17">
        <v>0</v>
      </c>
      <c r="I8" s="17">
        <f t="shared" si="0"/>
        <v>2985</v>
      </c>
      <c r="J8" s="114">
        <v>5</v>
      </c>
      <c r="K8" s="55">
        <v>80</v>
      </c>
    </row>
    <row r="9" spans="1:11" ht="12.75" customHeight="1">
      <c r="A9" s="164">
        <v>6</v>
      </c>
      <c r="B9" s="108" t="s">
        <v>225</v>
      </c>
      <c r="C9" s="17" t="s">
        <v>226</v>
      </c>
      <c r="D9" s="17">
        <v>41</v>
      </c>
      <c r="E9" s="17">
        <v>928</v>
      </c>
      <c r="F9" s="17">
        <v>799</v>
      </c>
      <c r="G9" s="17">
        <v>946</v>
      </c>
      <c r="H9" s="17" t="s">
        <v>11</v>
      </c>
      <c r="I9" s="17">
        <f t="shared" si="0"/>
        <v>2673</v>
      </c>
      <c r="J9" s="114">
        <v>6</v>
      </c>
      <c r="K9" s="55">
        <v>79</v>
      </c>
    </row>
    <row r="10" spans="1:11" ht="12.75" customHeight="1">
      <c r="A10" s="164">
        <v>7</v>
      </c>
      <c r="B10" s="108" t="s">
        <v>88</v>
      </c>
      <c r="C10" s="17" t="s">
        <v>89</v>
      </c>
      <c r="D10" s="17">
        <v>52</v>
      </c>
      <c r="E10" s="87">
        <v>1000</v>
      </c>
      <c r="F10" s="17">
        <v>790</v>
      </c>
      <c r="G10" s="17">
        <v>774</v>
      </c>
      <c r="H10" s="17" t="s">
        <v>11</v>
      </c>
      <c r="I10" s="17">
        <f t="shared" si="0"/>
        <v>2564</v>
      </c>
      <c r="J10" s="114">
        <v>7</v>
      </c>
      <c r="K10" s="55">
        <v>68</v>
      </c>
    </row>
    <row r="11" spans="1:11" ht="12.75" customHeight="1">
      <c r="A11" s="164">
        <v>8</v>
      </c>
      <c r="B11" s="108" t="s">
        <v>227</v>
      </c>
      <c r="C11" s="17" t="s">
        <v>44</v>
      </c>
      <c r="D11" s="17">
        <v>10</v>
      </c>
      <c r="E11" s="17">
        <v>972</v>
      </c>
      <c r="F11" s="17">
        <v>773</v>
      </c>
      <c r="G11" s="17">
        <v>615</v>
      </c>
      <c r="H11" s="17" t="s">
        <v>11</v>
      </c>
      <c r="I11" s="17">
        <f t="shared" si="0"/>
        <v>2360</v>
      </c>
      <c r="J11" s="114">
        <v>8</v>
      </c>
      <c r="K11" s="55">
        <v>63</v>
      </c>
    </row>
    <row r="12" spans="1:11" ht="12.75" customHeight="1">
      <c r="A12" s="164">
        <v>9</v>
      </c>
      <c r="B12" s="108" t="s">
        <v>228</v>
      </c>
      <c r="C12" s="17" t="s">
        <v>229</v>
      </c>
      <c r="D12" s="17">
        <v>42</v>
      </c>
      <c r="E12" s="17">
        <v>982</v>
      </c>
      <c r="F12" s="17" t="s">
        <v>130</v>
      </c>
      <c r="G12" s="17">
        <v>864</v>
      </c>
      <c r="H12" s="17" t="s">
        <v>11</v>
      </c>
      <c r="I12" s="17">
        <f t="shared" si="0"/>
        <v>1846</v>
      </c>
      <c r="J12" s="114">
        <v>9</v>
      </c>
      <c r="K12" s="55">
        <v>49</v>
      </c>
    </row>
    <row r="13" spans="1:11" ht="12.75" customHeight="1">
      <c r="A13" s="164">
        <v>10</v>
      </c>
      <c r="B13" s="108" t="s">
        <v>63</v>
      </c>
      <c r="C13" s="17" t="s">
        <v>64</v>
      </c>
      <c r="D13" s="17">
        <v>35</v>
      </c>
      <c r="E13" s="17">
        <v>85</v>
      </c>
      <c r="F13" s="17">
        <v>565</v>
      </c>
      <c r="G13" s="17">
        <v>954</v>
      </c>
      <c r="H13" s="17" t="s">
        <v>11</v>
      </c>
      <c r="I13" s="17">
        <f t="shared" si="0"/>
        <v>1604</v>
      </c>
      <c r="J13" s="114">
        <v>10</v>
      </c>
      <c r="K13" s="55">
        <v>43</v>
      </c>
    </row>
    <row r="14" spans="1:11" ht="12.75" customHeight="1">
      <c r="A14" s="164">
        <v>11</v>
      </c>
      <c r="B14" s="108" t="s">
        <v>34</v>
      </c>
      <c r="C14" s="17" t="s">
        <v>38</v>
      </c>
      <c r="D14" s="17">
        <v>31</v>
      </c>
      <c r="E14" s="17">
        <v>661</v>
      </c>
      <c r="F14" s="17">
        <v>644</v>
      </c>
      <c r="G14" s="17">
        <v>0</v>
      </c>
      <c r="H14" s="17" t="s">
        <v>11</v>
      </c>
      <c r="I14" s="17">
        <f t="shared" si="0"/>
        <v>1305</v>
      </c>
      <c r="J14" s="114">
        <v>11</v>
      </c>
      <c r="K14" s="55">
        <v>34</v>
      </c>
    </row>
    <row r="15" spans="1:11" ht="12.75" customHeight="1">
      <c r="A15" s="164">
        <v>12</v>
      </c>
      <c r="B15" s="108" t="s">
        <v>230</v>
      </c>
      <c r="C15" s="17" t="s">
        <v>110</v>
      </c>
      <c r="D15" s="109">
        <v>37</v>
      </c>
      <c r="E15" s="17">
        <v>467</v>
      </c>
      <c r="F15" s="17">
        <v>330</v>
      </c>
      <c r="G15" s="17">
        <v>448</v>
      </c>
      <c r="H15" s="17" t="s">
        <v>11</v>
      </c>
      <c r="I15" s="17">
        <f t="shared" si="0"/>
        <v>1245</v>
      </c>
      <c r="J15" s="114">
        <v>12</v>
      </c>
      <c r="K15" s="55">
        <v>33</v>
      </c>
    </row>
    <row r="16" spans="1:11" ht="12.75" customHeight="1">
      <c r="A16" s="164">
        <v>13</v>
      </c>
      <c r="B16" s="108" t="s">
        <v>111</v>
      </c>
      <c r="C16" s="17" t="s">
        <v>112</v>
      </c>
      <c r="D16" s="17">
        <v>74</v>
      </c>
      <c r="E16" s="87">
        <v>1000</v>
      </c>
      <c r="F16" s="17" t="s">
        <v>130</v>
      </c>
      <c r="G16" s="17"/>
      <c r="H16" s="17" t="s">
        <v>11</v>
      </c>
      <c r="I16" s="17">
        <f t="shared" si="0"/>
        <v>1000</v>
      </c>
      <c r="J16" s="114" t="s">
        <v>233</v>
      </c>
      <c r="K16" s="55">
        <v>26</v>
      </c>
    </row>
    <row r="17" spans="1:11" ht="12.75" customHeight="1">
      <c r="A17" s="164">
        <v>14</v>
      </c>
      <c r="B17" s="108" t="s">
        <v>31</v>
      </c>
      <c r="C17" s="17" t="s">
        <v>231</v>
      </c>
      <c r="D17" s="17">
        <v>34</v>
      </c>
      <c r="E17" s="17" t="s">
        <v>130</v>
      </c>
      <c r="F17" s="87">
        <v>1000</v>
      </c>
      <c r="G17" s="17" t="s">
        <v>130</v>
      </c>
      <c r="H17" s="17" t="s">
        <v>11</v>
      </c>
      <c r="I17" s="17">
        <f t="shared" si="0"/>
        <v>1000</v>
      </c>
      <c r="J17" s="114" t="s">
        <v>233</v>
      </c>
      <c r="K17" s="55">
        <v>26</v>
      </c>
    </row>
    <row r="18" spans="1:11" ht="12.75" customHeight="1">
      <c r="A18" s="164">
        <v>15</v>
      </c>
      <c r="B18" s="108" t="s">
        <v>35</v>
      </c>
      <c r="C18" s="17" t="s">
        <v>43</v>
      </c>
      <c r="D18" s="17">
        <v>32</v>
      </c>
      <c r="E18" s="17" t="s">
        <v>130</v>
      </c>
      <c r="F18" s="17" t="s">
        <v>11</v>
      </c>
      <c r="G18" s="17"/>
      <c r="H18" s="17" t="s">
        <v>11</v>
      </c>
      <c r="I18" s="17">
        <f t="shared" si="0"/>
        <v>0</v>
      </c>
      <c r="J18" s="114" t="s">
        <v>234</v>
      </c>
      <c r="K18" s="55">
        <v>0</v>
      </c>
    </row>
    <row r="19" spans="1:11" ht="12.75" customHeight="1" thickBot="1">
      <c r="A19" s="165">
        <v>16</v>
      </c>
      <c r="B19" s="110" t="s">
        <v>232</v>
      </c>
      <c r="C19" s="39" t="s">
        <v>108</v>
      </c>
      <c r="D19" s="39">
        <v>33</v>
      </c>
      <c r="E19" s="39" t="s">
        <v>130</v>
      </c>
      <c r="F19" s="39">
        <v>0</v>
      </c>
      <c r="G19" s="39">
        <v>0</v>
      </c>
      <c r="H19" s="39" t="s">
        <v>11</v>
      </c>
      <c r="I19" s="39">
        <f t="shared" si="0"/>
        <v>0</v>
      </c>
      <c r="J19" s="115" t="s">
        <v>234</v>
      </c>
      <c r="K19" s="57">
        <v>0</v>
      </c>
    </row>
    <row r="23" spans="2:7" ht="12.75">
      <c r="B23" s="13" t="s">
        <v>14</v>
      </c>
      <c r="E23" s="203" t="s">
        <v>17</v>
      </c>
      <c r="F23" s="203"/>
      <c r="G23" s="204"/>
    </row>
    <row r="25" spans="2:7" ht="12.75">
      <c r="B25" s="6" t="s">
        <v>15</v>
      </c>
      <c r="E25" s="169" t="s">
        <v>69</v>
      </c>
      <c r="F25" s="169"/>
      <c r="G25" s="169"/>
    </row>
    <row r="27" ht="12.75">
      <c r="B27" s="6" t="s">
        <v>16</v>
      </c>
    </row>
    <row r="29" ht="12.75">
      <c r="B29" s="6" t="s">
        <v>20</v>
      </c>
    </row>
  </sheetData>
  <sheetProtection/>
  <mergeCells count="4">
    <mergeCell ref="E23:G23"/>
    <mergeCell ref="E25:G25"/>
    <mergeCell ref="A1:K1"/>
    <mergeCell ref="A2:K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3.28125" style="20" bestFit="1" customWidth="1"/>
    <col min="2" max="2" width="25.7109375" style="20" customWidth="1"/>
    <col min="3" max="3" width="14.8515625" style="20" bestFit="1" customWidth="1"/>
    <col min="4" max="4" width="11.7109375" style="20" bestFit="1" customWidth="1"/>
    <col min="5" max="7" width="7.8515625" style="20" bestFit="1" customWidth="1"/>
    <col min="8" max="8" width="7.140625" style="20" bestFit="1" customWidth="1"/>
    <col min="9" max="9" width="9.7109375" style="20" bestFit="1" customWidth="1"/>
    <col min="10" max="10" width="6.57421875" style="20" bestFit="1" customWidth="1"/>
    <col min="11" max="11" width="11.00390625" style="20" customWidth="1"/>
    <col min="12" max="16384" width="9.140625" style="20" customWidth="1"/>
  </cols>
  <sheetData>
    <row r="1" spans="1:11" ht="25.5" thickBot="1">
      <c r="A1" s="181" t="s">
        <v>122</v>
      </c>
      <c r="B1" s="182"/>
      <c r="C1" s="182"/>
      <c r="D1" s="182"/>
      <c r="E1" s="182"/>
      <c r="F1" s="182"/>
      <c r="G1" s="182"/>
      <c r="H1" s="182"/>
      <c r="I1" s="182"/>
      <c r="J1" s="182"/>
      <c r="K1" s="172"/>
    </row>
    <row r="2" spans="1:11" ht="12.75">
      <c r="A2" s="183" t="s">
        <v>68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15" customHeight="1" thickBot="1">
      <c r="A4" s="37" t="s">
        <v>19</v>
      </c>
      <c r="B4" s="37" t="s">
        <v>0</v>
      </c>
      <c r="C4" s="156" t="s">
        <v>18</v>
      </c>
      <c r="D4" s="156" t="s">
        <v>12</v>
      </c>
      <c r="E4" s="157" t="s">
        <v>1</v>
      </c>
      <c r="F4" s="156" t="s">
        <v>2</v>
      </c>
      <c r="G4" s="157" t="s">
        <v>3</v>
      </c>
      <c r="H4" s="37" t="s">
        <v>5</v>
      </c>
      <c r="I4" s="158" t="s">
        <v>6</v>
      </c>
      <c r="J4" s="158" t="s">
        <v>4</v>
      </c>
      <c r="K4" s="37" t="s">
        <v>235</v>
      </c>
    </row>
    <row r="5" spans="1:11" ht="12.75" customHeight="1">
      <c r="A5" s="153">
        <v>1</v>
      </c>
      <c r="B5" s="85" t="s">
        <v>24</v>
      </c>
      <c r="C5" s="80" t="s">
        <v>25</v>
      </c>
      <c r="D5" s="80">
        <v>4</v>
      </c>
      <c r="E5" s="21">
        <v>180</v>
      </c>
      <c r="F5" s="21">
        <v>154</v>
      </c>
      <c r="G5" s="21">
        <v>157</v>
      </c>
      <c r="H5" s="21" t="s">
        <v>11</v>
      </c>
      <c r="I5" s="21">
        <f aca="true" t="shared" si="0" ref="I5:I48">SUM(E5:H5)</f>
        <v>491</v>
      </c>
      <c r="J5" s="111" t="s">
        <v>134</v>
      </c>
      <c r="K5" s="56">
        <v>116</v>
      </c>
    </row>
    <row r="6" spans="1:11" ht="12.75" customHeight="1">
      <c r="A6" s="154">
        <v>2</v>
      </c>
      <c r="B6" s="77" t="s">
        <v>107</v>
      </c>
      <c r="C6" s="78" t="s">
        <v>110</v>
      </c>
      <c r="D6" s="78">
        <v>37</v>
      </c>
      <c r="E6" s="17">
        <v>169</v>
      </c>
      <c r="F6" s="17">
        <v>163</v>
      </c>
      <c r="G6" s="17">
        <v>149</v>
      </c>
      <c r="H6" s="17" t="s">
        <v>11</v>
      </c>
      <c r="I6" s="17">
        <f t="shared" si="0"/>
        <v>481</v>
      </c>
      <c r="J6" s="87" t="s">
        <v>135</v>
      </c>
      <c r="K6" s="55">
        <v>111</v>
      </c>
    </row>
    <row r="7" spans="1:11" ht="12.75" customHeight="1">
      <c r="A7" s="154">
        <v>3</v>
      </c>
      <c r="B7" s="77" t="s">
        <v>34</v>
      </c>
      <c r="C7" s="78" t="s">
        <v>38</v>
      </c>
      <c r="D7" s="78">
        <v>31</v>
      </c>
      <c r="E7" s="17">
        <v>85</v>
      </c>
      <c r="F7" s="17">
        <v>171</v>
      </c>
      <c r="G7" s="17">
        <v>180</v>
      </c>
      <c r="H7" s="17" t="s">
        <v>11</v>
      </c>
      <c r="I7" s="17">
        <f t="shared" si="0"/>
        <v>436</v>
      </c>
      <c r="J7" s="87" t="s">
        <v>136</v>
      </c>
      <c r="K7" s="55">
        <v>100</v>
      </c>
    </row>
    <row r="8" spans="1:11" ht="12.75" customHeight="1">
      <c r="A8" s="154">
        <v>4</v>
      </c>
      <c r="B8" s="77" t="s">
        <v>36</v>
      </c>
      <c r="C8" s="78" t="s">
        <v>50</v>
      </c>
      <c r="D8" s="78">
        <v>26</v>
      </c>
      <c r="E8" s="17">
        <v>167</v>
      </c>
      <c r="F8" s="17">
        <v>142</v>
      </c>
      <c r="G8" s="17">
        <v>110</v>
      </c>
      <c r="H8" s="17" t="s">
        <v>11</v>
      </c>
      <c r="I8" s="17">
        <f t="shared" si="0"/>
        <v>419</v>
      </c>
      <c r="J8" s="159" t="s">
        <v>137</v>
      </c>
      <c r="K8" s="55">
        <v>96</v>
      </c>
    </row>
    <row r="9" spans="1:11" ht="12.75" customHeight="1">
      <c r="A9" s="154">
        <v>5</v>
      </c>
      <c r="B9" s="77" t="s">
        <v>133</v>
      </c>
      <c r="C9" s="78" t="s">
        <v>45</v>
      </c>
      <c r="D9" s="78">
        <v>9</v>
      </c>
      <c r="E9" s="17">
        <v>180</v>
      </c>
      <c r="F9" s="17">
        <v>180</v>
      </c>
      <c r="G9" s="17" t="s">
        <v>11</v>
      </c>
      <c r="H9" s="17" t="s">
        <v>11</v>
      </c>
      <c r="I9" s="17">
        <f t="shared" si="0"/>
        <v>360</v>
      </c>
      <c r="J9" s="159" t="s">
        <v>183</v>
      </c>
      <c r="K9" s="55">
        <v>83</v>
      </c>
    </row>
    <row r="10" spans="1:11" ht="12.75" customHeight="1">
      <c r="A10" s="154">
        <v>6</v>
      </c>
      <c r="B10" s="77" t="s">
        <v>31</v>
      </c>
      <c r="C10" s="78" t="s">
        <v>79</v>
      </c>
      <c r="D10" s="78">
        <v>34</v>
      </c>
      <c r="E10" s="17">
        <v>180</v>
      </c>
      <c r="F10" s="87">
        <v>180</v>
      </c>
      <c r="G10" s="17" t="s">
        <v>11</v>
      </c>
      <c r="H10" s="17" t="s">
        <v>11</v>
      </c>
      <c r="I10" s="17">
        <f t="shared" si="0"/>
        <v>360</v>
      </c>
      <c r="J10" s="159" t="s">
        <v>183</v>
      </c>
      <c r="K10" s="55">
        <v>83</v>
      </c>
    </row>
    <row r="11" spans="1:11" ht="12.75" customHeight="1">
      <c r="A11" s="154">
        <v>7</v>
      </c>
      <c r="B11" s="77" t="s">
        <v>106</v>
      </c>
      <c r="C11" s="78" t="s">
        <v>108</v>
      </c>
      <c r="D11" s="78">
        <v>33</v>
      </c>
      <c r="E11" s="17">
        <v>180</v>
      </c>
      <c r="F11" s="17" t="s">
        <v>130</v>
      </c>
      <c r="G11" s="17">
        <v>178</v>
      </c>
      <c r="H11" s="17" t="s">
        <v>11</v>
      </c>
      <c r="I11" s="17">
        <f t="shared" si="0"/>
        <v>358</v>
      </c>
      <c r="J11" s="159" t="s">
        <v>140</v>
      </c>
      <c r="K11" s="55">
        <v>81</v>
      </c>
    </row>
    <row r="12" spans="1:11" ht="12.75" customHeight="1">
      <c r="A12" s="154">
        <v>8</v>
      </c>
      <c r="B12" s="77" t="s">
        <v>23</v>
      </c>
      <c r="C12" s="78" t="s">
        <v>28</v>
      </c>
      <c r="D12" s="78">
        <v>2</v>
      </c>
      <c r="E12" s="17">
        <v>60</v>
      </c>
      <c r="F12" s="17">
        <v>155</v>
      </c>
      <c r="G12" s="17">
        <v>92</v>
      </c>
      <c r="H12" s="17" t="s">
        <v>11</v>
      </c>
      <c r="I12" s="17">
        <f t="shared" si="0"/>
        <v>307</v>
      </c>
      <c r="J12" s="159" t="s">
        <v>141</v>
      </c>
      <c r="K12" s="55">
        <v>70</v>
      </c>
    </row>
    <row r="13" spans="1:11" ht="12.75" customHeight="1">
      <c r="A13" s="154">
        <v>9</v>
      </c>
      <c r="B13" s="77" t="s">
        <v>97</v>
      </c>
      <c r="C13" s="78" t="s">
        <v>101</v>
      </c>
      <c r="D13" s="78">
        <v>56</v>
      </c>
      <c r="E13" s="17" t="s">
        <v>130</v>
      </c>
      <c r="F13" s="17">
        <v>170</v>
      </c>
      <c r="G13" s="17">
        <v>116</v>
      </c>
      <c r="H13" s="17" t="s">
        <v>11</v>
      </c>
      <c r="I13" s="17">
        <f t="shared" si="0"/>
        <v>286</v>
      </c>
      <c r="J13" s="159" t="s">
        <v>142</v>
      </c>
      <c r="K13" s="55">
        <v>65</v>
      </c>
    </row>
    <row r="14" spans="1:11" ht="12.75" customHeight="1">
      <c r="A14" s="154">
        <v>10</v>
      </c>
      <c r="B14" s="77" t="s">
        <v>65</v>
      </c>
      <c r="C14" s="78" t="s">
        <v>44</v>
      </c>
      <c r="D14" s="78">
        <v>10</v>
      </c>
      <c r="E14" s="17" t="s">
        <v>130</v>
      </c>
      <c r="F14" s="17">
        <v>108</v>
      </c>
      <c r="G14" s="17">
        <v>161</v>
      </c>
      <c r="H14" s="17" t="s">
        <v>11</v>
      </c>
      <c r="I14" s="17">
        <f t="shared" si="0"/>
        <v>269</v>
      </c>
      <c r="J14" s="159" t="s">
        <v>143</v>
      </c>
      <c r="K14" s="55">
        <v>61</v>
      </c>
    </row>
    <row r="15" spans="1:11" ht="12.75" customHeight="1">
      <c r="A15" s="154">
        <v>11</v>
      </c>
      <c r="B15" s="77" t="s">
        <v>61</v>
      </c>
      <c r="C15" s="78" t="s">
        <v>62</v>
      </c>
      <c r="D15" s="78">
        <v>29</v>
      </c>
      <c r="E15" s="17">
        <v>87</v>
      </c>
      <c r="F15" s="17" t="s">
        <v>11</v>
      </c>
      <c r="G15" s="17">
        <v>180</v>
      </c>
      <c r="H15" s="17" t="s">
        <v>11</v>
      </c>
      <c r="I15" s="17">
        <f t="shared" si="0"/>
        <v>267</v>
      </c>
      <c r="J15" s="159" t="s">
        <v>144</v>
      </c>
      <c r="K15" s="55">
        <v>60</v>
      </c>
    </row>
    <row r="16" spans="1:11" ht="12.75" customHeight="1">
      <c r="A16" s="154">
        <v>12</v>
      </c>
      <c r="B16" s="77" t="s">
        <v>47</v>
      </c>
      <c r="C16" s="78" t="s">
        <v>49</v>
      </c>
      <c r="D16" s="78">
        <v>11</v>
      </c>
      <c r="E16" s="17">
        <v>180</v>
      </c>
      <c r="F16" s="17">
        <v>85</v>
      </c>
      <c r="G16" s="17" t="s">
        <v>11</v>
      </c>
      <c r="H16" s="17" t="s">
        <v>11</v>
      </c>
      <c r="I16" s="17">
        <f t="shared" si="0"/>
        <v>265</v>
      </c>
      <c r="J16" s="159" t="s">
        <v>145</v>
      </c>
      <c r="K16" s="55">
        <v>60</v>
      </c>
    </row>
    <row r="17" spans="1:11" ht="12.75" customHeight="1">
      <c r="A17" s="154">
        <v>13</v>
      </c>
      <c r="B17" s="77" t="s">
        <v>80</v>
      </c>
      <c r="C17" s="78" t="s">
        <v>84</v>
      </c>
      <c r="D17" s="78">
        <v>46</v>
      </c>
      <c r="E17" s="17">
        <v>94</v>
      </c>
      <c r="F17" s="17">
        <v>59</v>
      </c>
      <c r="G17" s="17">
        <v>98</v>
      </c>
      <c r="H17" s="17" t="s">
        <v>11</v>
      </c>
      <c r="I17" s="17">
        <f t="shared" si="0"/>
        <v>251</v>
      </c>
      <c r="J17" s="159" t="s">
        <v>146</v>
      </c>
      <c r="K17" s="55">
        <v>56</v>
      </c>
    </row>
    <row r="18" spans="1:11" ht="12.75" customHeight="1">
      <c r="A18" s="154">
        <v>14</v>
      </c>
      <c r="B18" s="77" t="s">
        <v>81</v>
      </c>
      <c r="C18" s="78" t="s">
        <v>85</v>
      </c>
      <c r="D18" s="78">
        <v>47</v>
      </c>
      <c r="E18" s="17">
        <v>94</v>
      </c>
      <c r="F18" s="17">
        <v>74</v>
      </c>
      <c r="G18" s="17">
        <v>82</v>
      </c>
      <c r="H18" s="17" t="s">
        <v>11</v>
      </c>
      <c r="I18" s="17">
        <f t="shared" si="0"/>
        <v>250</v>
      </c>
      <c r="J18" s="159" t="s">
        <v>147</v>
      </c>
      <c r="K18" s="55">
        <v>56</v>
      </c>
    </row>
    <row r="19" spans="1:11" ht="12.75" customHeight="1">
      <c r="A19" s="154">
        <v>15</v>
      </c>
      <c r="B19" s="77" t="s">
        <v>111</v>
      </c>
      <c r="C19" s="78" t="s">
        <v>112</v>
      </c>
      <c r="D19" s="78">
        <v>74</v>
      </c>
      <c r="E19" s="17">
        <v>120</v>
      </c>
      <c r="F19" s="17">
        <v>129</v>
      </c>
      <c r="G19" s="17" t="s">
        <v>130</v>
      </c>
      <c r="H19" s="17" t="s">
        <v>11</v>
      </c>
      <c r="I19" s="17">
        <f t="shared" si="0"/>
        <v>249</v>
      </c>
      <c r="J19" s="159" t="s">
        <v>148</v>
      </c>
      <c r="K19" s="55">
        <v>55</v>
      </c>
    </row>
    <row r="20" spans="1:11" ht="12.75" customHeight="1">
      <c r="A20" s="154">
        <v>16</v>
      </c>
      <c r="B20" s="77" t="s">
        <v>70</v>
      </c>
      <c r="C20" s="78" t="s">
        <v>25</v>
      </c>
      <c r="D20" s="78">
        <v>3</v>
      </c>
      <c r="E20" s="17">
        <v>99</v>
      </c>
      <c r="F20" s="17">
        <v>65</v>
      </c>
      <c r="G20" s="17">
        <v>83</v>
      </c>
      <c r="H20" s="17" t="s">
        <v>11</v>
      </c>
      <c r="I20" s="17">
        <f t="shared" si="0"/>
        <v>247</v>
      </c>
      <c r="J20" s="159" t="s">
        <v>149</v>
      </c>
      <c r="K20" s="55">
        <v>55</v>
      </c>
    </row>
    <row r="21" spans="1:11" ht="12.75" customHeight="1">
      <c r="A21" s="154">
        <v>17</v>
      </c>
      <c r="B21" s="77" t="s">
        <v>95</v>
      </c>
      <c r="C21" s="78" t="s">
        <v>113</v>
      </c>
      <c r="D21" s="78">
        <v>54</v>
      </c>
      <c r="E21" s="17" t="s">
        <v>130</v>
      </c>
      <c r="F21" s="17">
        <v>110</v>
      </c>
      <c r="G21" s="17">
        <v>131</v>
      </c>
      <c r="H21" s="17" t="s">
        <v>11</v>
      </c>
      <c r="I21" s="17">
        <f t="shared" si="0"/>
        <v>241</v>
      </c>
      <c r="J21" s="159" t="s">
        <v>150</v>
      </c>
      <c r="K21" s="55">
        <v>53</v>
      </c>
    </row>
    <row r="22" spans="1:11" ht="12.75" customHeight="1">
      <c r="A22" s="154">
        <v>18</v>
      </c>
      <c r="B22" s="77" t="s">
        <v>35</v>
      </c>
      <c r="C22" s="78" t="s">
        <v>43</v>
      </c>
      <c r="D22" s="78">
        <v>32</v>
      </c>
      <c r="E22" s="17">
        <v>101</v>
      </c>
      <c r="F22" s="17">
        <v>129</v>
      </c>
      <c r="G22" s="17" t="s">
        <v>130</v>
      </c>
      <c r="H22" s="17" t="s">
        <v>11</v>
      </c>
      <c r="I22" s="17">
        <f t="shared" si="0"/>
        <v>230</v>
      </c>
      <c r="J22" s="159" t="s">
        <v>151</v>
      </c>
      <c r="K22" s="55">
        <v>51</v>
      </c>
    </row>
    <row r="23" spans="1:11" ht="12.75" customHeight="1">
      <c r="A23" s="154">
        <v>19</v>
      </c>
      <c r="B23" s="77" t="s">
        <v>59</v>
      </c>
      <c r="C23" s="78" t="s">
        <v>60</v>
      </c>
      <c r="D23" s="78">
        <v>51</v>
      </c>
      <c r="E23" s="17">
        <v>77</v>
      </c>
      <c r="F23" s="17">
        <v>77</v>
      </c>
      <c r="G23" s="17">
        <v>59</v>
      </c>
      <c r="H23" s="17" t="s">
        <v>11</v>
      </c>
      <c r="I23" s="17">
        <f t="shared" si="0"/>
        <v>213</v>
      </c>
      <c r="J23" s="159" t="s">
        <v>152</v>
      </c>
      <c r="K23" s="55">
        <v>47</v>
      </c>
    </row>
    <row r="24" spans="1:11" ht="12.75" customHeight="1">
      <c r="A24" s="154">
        <v>20</v>
      </c>
      <c r="B24" s="77" t="s">
        <v>46</v>
      </c>
      <c r="C24" s="78" t="s">
        <v>48</v>
      </c>
      <c r="D24" s="78">
        <v>44</v>
      </c>
      <c r="E24" s="17">
        <v>42</v>
      </c>
      <c r="F24" s="17">
        <v>167</v>
      </c>
      <c r="G24" s="17" t="s">
        <v>130</v>
      </c>
      <c r="H24" s="17" t="s">
        <v>11</v>
      </c>
      <c r="I24" s="17">
        <f t="shared" si="0"/>
        <v>209</v>
      </c>
      <c r="J24" s="159" t="s">
        <v>153</v>
      </c>
      <c r="K24" s="55">
        <v>46</v>
      </c>
    </row>
    <row r="25" spans="1:11" ht="12.75" customHeight="1">
      <c r="A25" s="154">
        <v>21</v>
      </c>
      <c r="B25" s="77" t="s">
        <v>40</v>
      </c>
      <c r="C25" s="78" t="s">
        <v>93</v>
      </c>
      <c r="D25" s="78">
        <v>43</v>
      </c>
      <c r="E25" s="17">
        <v>86</v>
      </c>
      <c r="F25" s="17" t="s">
        <v>130</v>
      </c>
      <c r="G25" s="17">
        <v>93</v>
      </c>
      <c r="H25" s="17" t="s">
        <v>11</v>
      </c>
      <c r="I25" s="17">
        <f t="shared" si="0"/>
        <v>179</v>
      </c>
      <c r="J25" s="159" t="s">
        <v>154</v>
      </c>
      <c r="K25" s="55">
        <v>40</v>
      </c>
    </row>
    <row r="26" spans="1:11" ht="12.75" customHeight="1">
      <c r="A26" s="154">
        <v>22</v>
      </c>
      <c r="B26" s="77" t="s">
        <v>32</v>
      </c>
      <c r="C26" s="78" t="s">
        <v>41</v>
      </c>
      <c r="D26" s="78">
        <v>27</v>
      </c>
      <c r="E26" s="17">
        <v>96</v>
      </c>
      <c r="F26" s="17" t="s">
        <v>130</v>
      </c>
      <c r="G26" s="17">
        <v>82</v>
      </c>
      <c r="H26" s="17" t="s">
        <v>11</v>
      </c>
      <c r="I26" s="17">
        <f t="shared" si="0"/>
        <v>178</v>
      </c>
      <c r="J26" s="159" t="s">
        <v>155</v>
      </c>
      <c r="K26" s="55">
        <v>39</v>
      </c>
    </row>
    <row r="27" spans="1:11" ht="12.75" customHeight="1">
      <c r="A27" s="154">
        <v>23</v>
      </c>
      <c r="B27" s="77" t="s">
        <v>72</v>
      </c>
      <c r="C27" s="78">
        <v>1788</v>
      </c>
      <c r="D27" s="78">
        <v>13</v>
      </c>
      <c r="E27" s="17" t="s">
        <v>130</v>
      </c>
      <c r="F27" s="17">
        <v>54</v>
      </c>
      <c r="G27" s="17">
        <v>103</v>
      </c>
      <c r="H27" s="17" t="s">
        <v>11</v>
      </c>
      <c r="I27" s="17">
        <f t="shared" si="0"/>
        <v>157</v>
      </c>
      <c r="J27" s="159" t="s">
        <v>156</v>
      </c>
      <c r="K27" s="55">
        <v>35</v>
      </c>
    </row>
    <row r="28" spans="1:11" ht="12.75" customHeight="1">
      <c r="A28" s="154">
        <v>24</v>
      </c>
      <c r="B28" s="77" t="s">
        <v>94</v>
      </c>
      <c r="C28" s="78" t="s">
        <v>99</v>
      </c>
      <c r="D28" s="78">
        <v>53</v>
      </c>
      <c r="E28" s="17">
        <v>70</v>
      </c>
      <c r="F28" s="17">
        <v>75</v>
      </c>
      <c r="G28" s="17" t="s">
        <v>130</v>
      </c>
      <c r="H28" s="17" t="s">
        <v>11</v>
      </c>
      <c r="I28" s="17">
        <f t="shared" si="0"/>
        <v>145</v>
      </c>
      <c r="J28" s="159" t="s">
        <v>157</v>
      </c>
      <c r="K28" s="55">
        <v>32</v>
      </c>
    </row>
    <row r="29" spans="1:11" ht="12.75" customHeight="1">
      <c r="A29" s="154">
        <v>25</v>
      </c>
      <c r="B29" s="77" t="s">
        <v>98</v>
      </c>
      <c r="C29" s="78" t="s">
        <v>102</v>
      </c>
      <c r="D29" s="78">
        <v>57</v>
      </c>
      <c r="E29" s="17">
        <v>137</v>
      </c>
      <c r="F29" s="17" t="s">
        <v>11</v>
      </c>
      <c r="G29" s="17" t="s">
        <v>11</v>
      </c>
      <c r="H29" s="17" t="s">
        <v>11</v>
      </c>
      <c r="I29" s="17">
        <f t="shared" si="0"/>
        <v>137</v>
      </c>
      <c r="J29" s="159" t="s">
        <v>158</v>
      </c>
      <c r="K29" s="55">
        <v>30</v>
      </c>
    </row>
    <row r="30" spans="1:11" ht="12.75" customHeight="1">
      <c r="A30" s="154">
        <v>26</v>
      </c>
      <c r="B30" s="77" t="s">
        <v>54</v>
      </c>
      <c r="C30" s="78" t="s">
        <v>58</v>
      </c>
      <c r="D30" s="78">
        <v>16</v>
      </c>
      <c r="E30" s="17">
        <v>127</v>
      </c>
      <c r="F30" s="17" t="s">
        <v>130</v>
      </c>
      <c r="G30" s="17" t="s">
        <v>130</v>
      </c>
      <c r="H30" s="17" t="s">
        <v>11</v>
      </c>
      <c r="I30" s="17">
        <f t="shared" si="0"/>
        <v>127</v>
      </c>
      <c r="J30" s="159" t="s">
        <v>159</v>
      </c>
      <c r="K30" s="55">
        <v>28</v>
      </c>
    </row>
    <row r="31" spans="1:11" ht="12.75" customHeight="1">
      <c r="A31" s="154">
        <v>27</v>
      </c>
      <c r="B31" s="77" t="s">
        <v>96</v>
      </c>
      <c r="C31" s="78" t="s">
        <v>100</v>
      </c>
      <c r="D31" s="78">
        <v>55</v>
      </c>
      <c r="E31" s="17">
        <v>75</v>
      </c>
      <c r="F31" s="17">
        <v>41</v>
      </c>
      <c r="G31" s="17" t="s">
        <v>130</v>
      </c>
      <c r="H31" s="17" t="s">
        <v>11</v>
      </c>
      <c r="I31" s="17">
        <f t="shared" si="0"/>
        <v>116</v>
      </c>
      <c r="J31" s="159" t="s">
        <v>160</v>
      </c>
      <c r="K31" s="55">
        <v>26</v>
      </c>
    </row>
    <row r="32" spans="1:11" ht="12.75" customHeight="1">
      <c r="A32" s="154">
        <v>28</v>
      </c>
      <c r="B32" s="77" t="s">
        <v>173</v>
      </c>
      <c r="C32" s="78" t="s">
        <v>174</v>
      </c>
      <c r="D32" s="78">
        <v>61</v>
      </c>
      <c r="E32" s="17">
        <v>116</v>
      </c>
      <c r="F32" s="17" t="s">
        <v>11</v>
      </c>
      <c r="G32" s="17" t="s">
        <v>11</v>
      </c>
      <c r="H32" s="17" t="s">
        <v>11</v>
      </c>
      <c r="I32" s="17">
        <f t="shared" si="0"/>
        <v>116</v>
      </c>
      <c r="J32" s="159" t="s">
        <v>161</v>
      </c>
      <c r="K32" s="55">
        <v>26</v>
      </c>
    </row>
    <row r="33" spans="1:11" ht="12.75" customHeight="1">
      <c r="A33" s="154">
        <v>29</v>
      </c>
      <c r="B33" s="77" t="s">
        <v>123</v>
      </c>
      <c r="C33" s="78" t="s">
        <v>132</v>
      </c>
      <c r="D33" s="78">
        <v>75</v>
      </c>
      <c r="E33" s="17" t="s">
        <v>130</v>
      </c>
      <c r="F33" s="17">
        <v>105</v>
      </c>
      <c r="G33" s="17" t="s">
        <v>11</v>
      </c>
      <c r="H33" s="17" t="s">
        <v>11</v>
      </c>
      <c r="I33" s="17">
        <f t="shared" si="0"/>
        <v>105</v>
      </c>
      <c r="J33" s="159" t="s">
        <v>162</v>
      </c>
      <c r="K33" s="55">
        <v>23</v>
      </c>
    </row>
    <row r="34" spans="1:11" ht="12.75" customHeight="1">
      <c r="A34" s="154">
        <v>30</v>
      </c>
      <c r="B34" s="77" t="s">
        <v>92</v>
      </c>
      <c r="C34" s="78" t="s">
        <v>109</v>
      </c>
      <c r="D34" s="78">
        <v>36</v>
      </c>
      <c r="E34" s="17">
        <v>84</v>
      </c>
      <c r="F34" s="17" t="s">
        <v>11</v>
      </c>
      <c r="G34" s="17" t="s">
        <v>11</v>
      </c>
      <c r="H34" s="17" t="s">
        <v>11</v>
      </c>
      <c r="I34" s="17">
        <f t="shared" si="0"/>
        <v>84</v>
      </c>
      <c r="J34" s="159" t="s">
        <v>163</v>
      </c>
      <c r="K34" s="55">
        <v>19</v>
      </c>
    </row>
    <row r="35" spans="1:11" ht="12.75" customHeight="1">
      <c r="A35" s="154">
        <v>31</v>
      </c>
      <c r="B35" s="77" t="s">
        <v>53</v>
      </c>
      <c r="C35" s="78" t="s">
        <v>57</v>
      </c>
      <c r="D35" s="78">
        <v>15</v>
      </c>
      <c r="E35" s="17">
        <v>36</v>
      </c>
      <c r="F35" s="17">
        <v>44</v>
      </c>
      <c r="G35" s="17" t="s">
        <v>130</v>
      </c>
      <c r="H35" s="17" t="s">
        <v>11</v>
      </c>
      <c r="I35" s="17">
        <f t="shared" si="0"/>
        <v>80</v>
      </c>
      <c r="J35" s="159" t="s">
        <v>164</v>
      </c>
      <c r="K35" s="55">
        <v>18</v>
      </c>
    </row>
    <row r="36" spans="1:11" ht="12.75" customHeight="1">
      <c r="A36" s="154">
        <v>32</v>
      </c>
      <c r="B36" s="77" t="s">
        <v>52</v>
      </c>
      <c r="C36" s="78" t="s">
        <v>56</v>
      </c>
      <c r="D36" s="78">
        <v>14</v>
      </c>
      <c r="E36" s="17">
        <v>70</v>
      </c>
      <c r="F36" s="17" t="s">
        <v>11</v>
      </c>
      <c r="G36" s="17" t="s">
        <v>11</v>
      </c>
      <c r="H36" s="17" t="s">
        <v>11</v>
      </c>
      <c r="I36" s="17">
        <f t="shared" si="0"/>
        <v>70</v>
      </c>
      <c r="J36" s="159" t="s">
        <v>165</v>
      </c>
      <c r="K36" s="55">
        <v>16</v>
      </c>
    </row>
    <row r="37" spans="1:11" ht="12.75" customHeight="1">
      <c r="A37" s="154">
        <v>33</v>
      </c>
      <c r="B37" s="77" t="s">
        <v>21</v>
      </c>
      <c r="C37" s="78" t="s">
        <v>22</v>
      </c>
      <c r="D37" s="78">
        <v>1</v>
      </c>
      <c r="E37" s="17" t="s">
        <v>130</v>
      </c>
      <c r="F37" s="17">
        <v>62</v>
      </c>
      <c r="G37" s="17" t="s">
        <v>130</v>
      </c>
      <c r="H37" s="17" t="s">
        <v>11</v>
      </c>
      <c r="I37" s="17">
        <f t="shared" si="0"/>
        <v>62</v>
      </c>
      <c r="J37" s="159" t="s">
        <v>166</v>
      </c>
      <c r="K37" s="55">
        <v>14</v>
      </c>
    </row>
    <row r="38" spans="1:11" ht="12.75" customHeight="1">
      <c r="A38" s="154">
        <v>34</v>
      </c>
      <c r="B38" s="77" t="s">
        <v>90</v>
      </c>
      <c r="C38" s="78" t="s">
        <v>91</v>
      </c>
      <c r="D38" s="78">
        <v>25</v>
      </c>
      <c r="E38" s="17">
        <v>12</v>
      </c>
      <c r="F38" s="17">
        <v>33</v>
      </c>
      <c r="G38" s="17" t="s">
        <v>130</v>
      </c>
      <c r="H38" s="17" t="s">
        <v>11</v>
      </c>
      <c r="I38" s="17">
        <f t="shared" si="0"/>
        <v>45</v>
      </c>
      <c r="J38" s="159" t="s">
        <v>167</v>
      </c>
      <c r="K38" s="55">
        <v>10</v>
      </c>
    </row>
    <row r="39" spans="1:11" ht="12.75" customHeight="1">
      <c r="A39" s="154">
        <v>35</v>
      </c>
      <c r="B39" s="77" t="s">
        <v>126</v>
      </c>
      <c r="C39" s="78" t="s">
        <v>128</v>
      </c>
      <c r="D39" s="78">
        <v>22</v>
      </c>
      <c r="E39" s="17" t="s">
        <v>130</v>
      </c>
      <c r="F39" s="17">
        <v>34</v>
      </c>
      <c r="G39" s="17" t="s">
        <v>11</v>
      </c>
      <c r="H39" s="17" t="s">
        <v>11</v>
      </c>
      <c r="I39" s="17">
        <f t="shared" si="0"/>
        <v>34</v>
      </c>
      <c r="J39" s="159" t="s">
        <v>168</v>
      </c>
      <c r="K39" s="55">
        <v>8</v>
      </c>
    </row>
    <row r="40" spans="1:11" ht="12.75" customHeight="1">
      <c r="A40" s="154">
        <v>36</v>
      </c>
      <c r="B40" s="77" t="s">
        <v>51</v>
      </c>
      <c r="C40" s="78" t="s">
        <v>55</v>
      </c>
      <c r="D40" s="78">
        <v>18</v>
      </c>
      <c r="E40" s="17" t="s">
        <v>130</v>
      </c>
      <c r="F40" s="17" t="s">
        <v>11</v>
      </c>
      <c r="G40" s="17" t="s">
        <v>130</v>
      </c>
      <c r="H40" s="17" t="s">
        <v>11</v>
      </c>
      <c r="I40" s="17">
        <f t="shared" si="0"/>
        <v>0</v>
      </c>
      <c r="J40" s="159" t="s">
        <v>184</v>
      </c>
      <c r="K40" s="55">
        <v>0</v>
      </c>
    </row>
    <row r="41" spans="1:11" ht="12.75" customHeight="1">
      <c r="A41" s="154">
        <v>37</v>
      </c>
      <c r="B41" s="77" t="s">
        <v>26</v>
      </c>
      <c r="C41" s="78" t="s">
        <v>27</v>
      </c>
      <c r="D41" s="78">
        <v>6</v>
      </c>
      <c r="E41" s="17" t="s">
        <v>130</v>
      </c>
      <c r="F41" s="17" t="s">
        <v>130</v>
      </c>
      <c r="G41" s="17" t="s">
        <v>11</v>
      </c>
      <c r="H41" s="17" t="s">
        <v>11</v>
      </c>
      <c r="I41" s="17">
        <f t="shared" si="0"/>
        <v>0</v>
      </c>
      <c r="J41" s="159" t="s">
        <v>184</v>
      </c>
      <c r="K41" s="55">
        <v>0</v>
      </c>
    </row>
    <row r="42" spans="1:11" ht="12.75" customHeight="1">
      <c r="A42" s="154">
        <v>38</v>
      </c>
      <c r="B42" s="77" t="s">
        <v>29</v>
      </c>
      <c r="C42" s="78" t="s">
        <v>42</v>
      </c>
      <c r="D42" s="78">
        <v>7</v>
      </c>
      <c r="E42" s="17" t="s">
        <v>130</v>
      </c>
      <c r="F42" s="17" t="s">
        <v>130</v>
      </c>
      <c r="G42" s="17" t="s">
        <v>11</v>
      </c>
      <c r="H42" s="17" t="s">
        <v>11</v>
      </c>
      <c r="I42" s="17">
        <f t="shared" si="0"/>
        <v>0</v>
      </c>
      <c r="J42" s="159" t="s">
        <v>184</v>
      </c>
      <c r="K42" s="55">
        <v>0</v>
      </c>
    </row>
    <row r="43" spans="1:11" ht="12.75" customHeight="1">
      <c r="A43" s="154">
        <v>39</v>
      </c>
      <c r="B43" s="77" t="s">
        <v>71</v>
      </c>
      <c r="C43" s="78" t="s">
        <v>105</v>
      </c>
      <c r="D43" s="78">
        <v>8</v>
      </c>
      <c r="E43" s="17" t="s">
        <v>130</v>
      </c>
      <c r="F43" s="17" t="s">
        <v>11</v>
      </c>
      <c r="G43" s="17" t="s">
        <v>11</v>
      </c>
      <c r="H43" s="17" t="s">
        <v>11</v>
      </c>
      <c r="I43" s="17">
        <f t="shared" si="0"/>
        <v>0</v>
      </c>
      <c r="J43" s="159" t="s">
        <v>184</v>
      </c>
      <c r="K43" s="55">
        <v>0</v>
      </c>
    </row>
    <row r="44" spans="1:11" ht="12.75" customHeight="1">
      <c r="A44" s="154">
        <v>40</v>
      </c>
      <c r="B44" s="77" t="s">
        <v>30</v>
      </c>
      <c r="C44" s="78" t="s">
        <v>39</v>
      </c>
      <c r="D44" s="78">
        <v>17</v>
      </c>
      <c r="E44" s="17" t="s">
        <v>130</v>
      </c>
      <c r="F44" s="17" t="s">
        <v>130</v>
      </c>
      <c r="G44" s="17" t="s">
        <v>11</v>
      </c>
      <c r="H44" s="17" t="s">
        <v>11</v>
      </c>
      <c r="I44" s="17">
        <f t="shared" si="0"/>
        <v>0</v>
      </c>
      <c r="J44" s="159" t="s">
        <v>184</v>
      </c>
      <c r="K44" s="55">
        <v>0</v>
      </c>
    </row>
    <row r="45" spans="1:11" ht="12.75" customHeight="1">
      <c r="A45" s="154">
        <v>41</v>
      </c>
      <c r="B45" s="77" t="s">
        <v>125</v>
      </c>
      <c r="C45" s="78" t="s">
        <v>127</v>
      </c>
      <c r="D45" s="78">
        <v>21</v>
      </c>
      <c r="E45" s="17" t="s">
        <v>130</v>
      </c>
      <c r="F45" s="17" t="s">
        <v>130</v>
      </c>
      <c r="G45" s="17" t="s">
        <v>11</v>
      </c>
      <c r="H45" s="17" t="s">
        <v>11</v>
      </c>
      <c r="I45" s="17">
        <f t="shared" si="0"/>
        <v>0</v>
      </c>
      <c r="J45" s="159" t="s">
        <v>184</v>
      </c>
      <c r="K45" s="55">
        <v>0</v>
      </c>
    </row>
    <row r="46" spans="1:11" ht="12.75" customHeight="1">
      <c r="A46" s="154">
        <v>42</v>
      </c>
      <c r="B46" s="77" t="s">
        <v>76</v>
      </c>
      <c r="C46" s="78" t="s">
        <v>78</v>
      </c>
      <c r="D46" s="78">
        <v>24</v>
      </c>
      <c r="E46" s="17" t="s">
        <v>130</v>
      </c>
      <c r="F46" s="17" t="s">
        <v>130</v>
      </c>
      <c r="G46" s="17" t="s">
        <v>11</v>
      </c>
      <c r="H46" s="17" t="s">
        <v>11</v>
      </c>
      <c r="I46" s="17">
        <f t="shared" si="0"/>
        <v>0</v>
      </c>
      <c r="J46" s="159" t="s">
        <v>184</v>
      </c>
      <c r="K46" s="55">
        <v>0</v>
      </c>
    </row>
    <row r="47" spans="1:11" ht="12.75" customHeight="1">
      <c r="A47" s="154">
        <v>43</v>
      </c>
      <c r="B47" s="77" t="s">
        <v>33</v>
      </c>
      <c r="C47" s="78" t="s">
        <v>37</v>
      </c>
      <c r="D47" s="78">
        <v>30</v>
      </c>
      <c r="E47" s="17" t="s">
        <v>130</v>
      </c>
      <c r="F47" s="17" t="s">
        <v>11</v>
      </c>
      <c r="G47" s="17" t="s">
        <v>11</v>
      </c>
      <c r="H47" s="17" t="s">
        <v>11</v>
      </c>
      <c r="I47" s="17">
        <f t="shared" si="0"/>
        <v>0</v>
      </c>
      <c r="J47" s="159" t="s">
        <v>184</v>
      </c>
      <c r="K47" s="55">
        <v>0</v>
      </c>
    </row>
    <row r="48" spans="1:11" ht="12.75" customHeight="1" thickBot="1">
      <c r="A48" s="155">
        <v>44</v>
      </c>
      <c r="B48" s="86" t="s">
        <v>103</v>
      </c>
      <c r="C48" s="81" t="s">
        <v>104</v>
      </c>
      <c r="D48" s="81">
        <v>62</v>
      </c>
      <c r="E48" s="39" t="s">
        <v>130</v>
      </c>
      <c r="F48" s="39" t="s">
        <v>11</v>
      </c>
      <c r="G48" s="39" t="s">
        <v>11</v>
      </c>
      <c r="H48" s="39" t="s">
        <v>11</v>
      </c>
      <c r="I48" s="39">
        <f t="shared" si="0"/>
        <v>0</v>
      </c>
      <c r="J48" s="160" t="s">
        <v>184</v>
      </c>
      <c r="K48" s="57">
        <v>0</v>
      </c>
    </row>
    <row r="49" spans="1:10" ht="12.75" customHeight="1">
      <c r="A49" s="47"/>
      <c r="B49" s="161"/>
      <c r="C49" s="16"/>
      <c r="D49" s="16"/>
      <c r="E49" s="16"/>
      <c r="F49" s="16"/>
      <c r="G49" s="16"/>
      <c r="H49" s="16"/>
      <c r="I49" s="16"/>
      <c r="J49" s="35"/>
    </row>
    <row r="50" spans="1:10" ht="12.75" customHeight="1">
      <c r="A50" s="47"/>
      <c r="B50" s="16"/>
      <c r="C50" s="16"/>
      <c r="D50" s="16"/>
      <c r="E50" s="16"/>
      <c r="F50" s="16"/>
      <c r="G50" s="16"/>
      <c r="H50" s="16"/>
      <c r="I50" s="16"/>
      <c r="J50" s="34"/>
    </row>
    <row r="51" spans="1:10" ht="12.75" customHeight="1">
      <c r="A51" s="47"/>
      <c r="B51" s="16"/>
      <c r="C51" s="16"/>
      <c r="D51" s="16"/>
      <c r="E51" s="16"/>
      <c r="F51" s="16"/>
      <c r="G51" s="16"/>
      <c r="H51" s="16"/>
      <c r="I51" s="16"/>
      <c r="J51" s="34"/>
    </row>
    <row r="52" spans="2:7" ht="12.75" customHeight="1">
      <c r="B52" s="31" t="s">
        <v>14</v>
      </c>
      <c r="E52" s="179" t="s">
        <v>17</v>
      </c>
      <c r="F52" s="179"/>
      <c r="G52" s="208"/>
    </row>
    <row r="54" spans="2:7" ht="12.75">
      <c r="B54" s="32" t="s">
        <v>15</v>
      </c>
      <c r="E54" s="169" t="s">
        <v>69</v>
      </c>
      <c r="F54" s="169"/>
      <c r="G54" s="168"/>
    </row>
    <row r="56" ht="12.75">
      <c r="B56" s="32" t="s">
        <v>16</v>
      </c>
    </row>
    <row r="58" ht="12.75">
      <c r="B58" s="32" t="s">
        <v>20</v>
      </c>
    </row>
    <row r="65" spans="1:10" ht="14.25">
      <c r="A65" s="33"/>
      <c r="B65" s="34"/>
      <c r="C65" s="16"/>
      <c r="D65" s="16"/>
      <c r="E65" s="16"/>
      <c r="F65" s="16"/>
      <c r="G65" s="16"/>
      <c r="H65" s="16"/>
      <c r="I65" s="16"/>
      <c r="J65" s="35"/>
    </row>
    <row r="66" spans="1:10" ht="14.25">
      <c r="A66" s="33"/>
      <c r="B66" s="34"/>
      <c r="C66" s="16"/>
      <c r="D66" s="16"/>
      <c r="E66" s="16"/>
      <c r="F66" s="16"/>
      <c r="G66" s="16"/>
      <c r="H66" s="16"/>
      <c r="I66" s="16"/>
      <c r="J66" s="35"/>
    </row>
    <row r="67" spans="1:10" ht="14.25">
      <c r="A67" s="33"/>
      <c r="B67" s="34"/>
      <c r="C67" s="16"/>
      <c r="D67" s="16"/>
      <c r="E67" s="16"/>
      <c r="F67" s="16"/>
      <c r="G67" s="16"/>
      <c r="H67" s="16"/>
      <c r="I67" s="16"/>
      <c r="J67" s="35"/>
    </row>
    <row r="68" spans="1:10" ht="14.25">
      <c r="A68" s="33"/>
      <c r="B68" s="34"/>
      <c r="C68" s="16"/>
      <c r="D68" s="16"/>
      <c r="E68" s="16"/>
      <c r="F68" s="16"/>
      <c r="G68" s="16"/>
      <c r="H68" s="16"/>
      <c r="I68" s="16"/>
      <c r="J68" s="35"/>
    </row>
    <row r="69" spans="1:10" ht="14.25">
      <c r="A69" s="33"/>
      <c r="B69" s="34"/>
      <c r="C69" s="16"/>
      <c r="D69" s="16"/>
      <c r="E69" s="16"/>
      <c r="F69" s="16"/>
      <c r="G69" s="16"/>
      <c r="H69" s="16"/>
      <c r="I69" s="16"/>
      <c r="J69" s="35"/>
    </row>
    <row r="70" spans="1:10" ht="14.25">
      <c r="A70" s="33"/>
      <c r="B70" s="34"/>
      <c r="C70" s="16"/>
      <c r="D70" s="16"/>
      <c r="E70" s="16"/>
      <c r="F70" s="16"/>
      <c r="G70" s="16"/>
      <c r="H70" s="16"/>
      <c r="I70" s="16"/>
      <c r="J70" s="35"/>
    </row>
  </sheetData>
  <sheetProtection/>
  <mergeCells count="4">
    <mergeCell ref="E52:G52"/>
    <mergeCell ref="E54:G54"/>
    <mergeCell ref="A1:K1"/>
    <mergeCell ref="A2:K3"/>
  </mergeCells>
  <conditionalFormatting sqref="B46:C47 B50:D51 D45:D47 B23:D44 B5:D20 E5:I51">
    <cfRule type="cellIs" priority="1" dxfId="0" operator="equal" stopIfTrue="1">
      <formula>180</formula>
    </cfRule>
  </conditionalFormatting>
  <printOptions/>
  <pageMargins left="1.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Leszek</cp:lastModifiedBy>
  <cp:lastPrinted>2012-06-03T11:03:20Z</cp:lastPrinted>
  <dcterms:created xsi:type="dcterms:W3CDTF">2008-08-04T19:41:18Z</dcterms:created>
  <dcterms:modified xsi:type="dcterms:W3CDTF">2012-06-11T19:47:30Z</dcterms:modified>
  <cp:category/>
  <cp:version/>
  <cp:contentType/>
  <cp:contentStatus/>
</cp:coreProperties>
</file>