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7"/>
  </bookViews>
  <sheets>
    <sheet name="Title" sheetId="1" r:id="rId1"/>
    <sheet name="Officials" sheetId="2" r:id="rId2"/>
    <sheet name="S-3A" sheetId="3" r:id="rId3"/>
    <sheet name="S-4A" sheetId="4" r:id="rId4"/>
    <sheet name="S-6A" sheetId="5" r:id="rId5"/>
    <sheet name="S-9A" sheetId="6" r:id="rId6"/>
    <sheet name="S-8EP" sheetId="7" r:id="rId7"/>
    <sheet name="S-2P" sheetId="8" r:id="rId8"/>
    <sheet name="Sheet1" sheetId="9" r:id="rId9"/>
  </sheets>
  <definedNames>
    <definedName name="Z_E832E845_0686_4538_B428_2018FC2A06BC_.wvu.Cols" localSheetId="7" hidden="1">'S-2P'!$F:$F</definedName>
    <definedName name="Z_E832E845_0686_4538_B428_2018FC2A06BC_.wvu.Cols" localSheetId="2" hidden="1">'S-3A'!$F:$F</definedName>
    <definedName name="Z_E832E845_0686_4538_B428_2018FC2A06BC_.wvu.Cols" localSheetId="3" hidden="1">'S-4A'!$F:$F</definedName>
    <definedName name="Z_E832E845_0686_4538_B428_2018FC2A06BC_.wvu.Cols" localSheetId="4" hidden="1">'S-6A'!$F:$F</definedName>
    <definedName name="Z_E832E845_0686_4538_B428_2018FC2A06BC_.wvu.Cols" localSheetId="6" hidden="1">'S-8EP'!$F:$F</definedName>
    <definedName name="Z_E832E845_0686_4538_B428_2018FC2A06BC_.wvu.Cols" localSheetId="5" hidden="1">'S-9A'!$F:$F</definedName>
  </definedNames>
  <calcPr fullCalcOnLoad="1"/>
</workbook>
</file>

<file path=xl/sharedStrings.xml><?xml version="1.0" encoding="utf-8"?>
<sst xmlns="http://schemas.openxmlformats.org/spreadsheetml/2006/main" count="413" uniqueCount="93">
  <si>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</si>
  <si>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</si>
  <si>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</si>
  <si>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</si>
  <si>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</si>
  <si>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</si>
  <si>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</si>
  <si>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</si>
  <si>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Class: S8E/P </t>
  </si>
  <si>
    <t>1st fly-off</t>
  </si>
  <si>
    <t xml:space="preserve">2nd fly-off </t>
  </si>
  <si>
    <t>Final flight</t>
  </si>
  <si>
    <t>Country</t>
  </si>
  <si>
    <t xml:space="preserve">Class: S4A </t>
  </si>
  <si>
    <t xml:space="preserve">Class: S6A </t>
  </si>
  <si>
    <t xml:space="preserve">Class: S9A </t>
  </si>
  <si>
    <t>Licence Nr.</t>
  </si>
  <si>
    <t>-</t>
  </si>
  <si>
    <t>SEN</t>
  </si>
  <si>
    <t>JUN</t>
  </si>
  <si>
    <t>Status</t>
  </si>
  <si>
    <t>FAI INTERNATIONAL SPACE MODELS COMPETITION "Capitol Cup 2013"</t>
  </si>
  <si>
    <t>BUTLER, Jenna</t>
  </si>
  <si>
    <t>USA</t>
  </si>
  <si>
    <t>WILLARD, Terrill</t>
  </si>
  <si>
    <t>GNASS, Fritz</t>
  </si>
  <si>
    <t>CAN</t>
  </si>
  <si>
    <t>13-074</t>
  </si>
  <si>
    <t>KIDWELL, Chris</t>
  </si>
  <si>
    <t>VINYARD, Keith</t>
  </si>
  <si>
    <t>JOHNSON, Kevin</t>
  </si>
  <si>
    <t>BUTLER, Patrick</t>
  </si>
  <si>
    <t>AVRAMOV, Stoil</t>
  </si>
  <si>
    <t>GUZEK, Brian</t>
  </si>
  <si>
    <t>NOWAK, Rachel</t>
  </si>
  <si>
    <t>BARBER, Arthur</t>
  </si>
  <si>
    <t>FILLER, Jim</t>
  </si>
  <si>
    <t>FLANIGAN, Chris</t>
  </si>
  <si>
    <t>COOK, Peter</t>
  </si>
  <si>
    <t>13-061</t>
  </si>
  <si>
    <t>PRATO, Saverio</t>
  </si>
  <si>
    <t>13-068</t>
  </si>
  <si>
    <t>The Plains, VA</t>
  </si>
  <si>
    <t>September 21-22, 2013</t>
  </si>
  <si>
    <t>FOSTER, Steve</t>
  </si>
  <si>
    <t>SCHAFER, Rod</t>
  </si>
  <si>
    <t>AVRAMOV, Dimitre</t>
  </si>
  <si>
    <t>BUL</t>
  </si>
  <si>
    <t>O'BRYAN, David</t>
  </si>
  <si>
    <t>spacemdl</t>
  </si>
  <si>
    <t xml:space="preserve">Class: S3A </t>
  </si>
  <si>
    <t>HUMPHREY, Steve</t>
  </si>
  <si>
    <t>MARSH, Jay</t>
  </si>
  <si>
    <t>CLARK, David</t>
  </si>
  <si>
    <t>CLARK, Rachel</t>
  </si>
  <si>
    <t>September 22, 2013</t>
  </si>
  <si>
    <t>Class: S2P</t>
  </si>
  <si>
    <t>REYNOLDS, Tony</t>
  </si>
  <si>
    <t>Temperature: 20C</t>
  </si>
  <si>
    <t>Wind: 15 km/hr</t>
  </si>
  <si>
    <t>Range Safety Officer:  Jay Marsh</t>
  </si>
  <si>
    <t>FAI Jury President: Edward Pearson</t>
  </si>
  <si>
    <t>Range Safety Officer: Matt Steele</t>
  </si>
  <si>
    <t>FAI Jury President:  Edward Pearson</t>
  </si>
  <si>
    <t>Range Safety Officer:  Robert Kreutz</t>
  </si>
  <si>
    <t>Range Safety Officer: Jay Marsh</t>
  </si>
  <si>
    <t>Range Safety Officer: James Filler</t>
  </si>
  <si>
    <t>Wind: 15 km/hr (10 km/hr Round 3)</t>
  </si>
  <si>
    <t>CONTEST DIRECTOR:</t>
  </si>
  <si>
    <t>RANGE SAFETY OFFICERS:</t>
  </si>
  <si>
    <t>Mr. Arthur Barber (USA)</t>
  </si>
  <si>
    <t>Head:  Mr. Edward Pearson (USA)</t>
  </si>
  <si>
    <t>Mr. Taras Tataryn (CANADA)</t>
  </si>
  <si>
    <t>Dr. John Langford (USA)</t>
  </si>
  <si>
    <t>Alternate: Mr. Tony Reynolds (USA) - Served for S8E/P</t>
  </si>
  <si>
    <t>Alternate: Mr. Peter Cook (CANADA) - Served for S2P</t>
  </si>
  <si>
    <t>Dr. Robert Kreutz (USA) - Served for S6A</t>
  </si>
  <si>
    <t>Mr. Jay Marsh (USA) - Served for S3A and S9A</t>
  </si>
  <si>
    <t>Mr. James Filler (USA) - Served for S8E/P</t>
  </si>
  <si>
    <t>Mr. Matt Steele (USA) - Served for S4A and S2P</t>
  </si>
  <si>
    <t>FAI JURY:</t>
  </si>
  <si>
    <t>OPEN INTERNATIONAL EVENT</t>
  </si>
  <si>
    <t>WORLD CUP EVENT</t>
  </si>
  <si>
    <t>OPEN INTERNATIONAL EVENT - UNOFFICIAL</t>
  </si>
  <si>
    <t>DQ - Egg Broken</t>
  </si>
  <si>
    <t>"CAPITOL CUP 2013"</t>
  </si>
  <si>
    <t>INTERNATIONAL SPACEMODELING COMPETITION</t>
  </si>
  <si>
    <t>FAI WORLD CUP FOR EVENTS S4A, S6A, S9A, AND S8E/P</t>
  </si>
  <si>
    <t>SEPTEMBER 21-22, 2013</t>
  </si>
  <si>
    <t>FINAL SCORES LISTS</t>
  </si>
  <si>
    <t xml:space="preserve">FLOWN AT THE PLAINS, VIRGINIA, USA   </t>
  </si>
  <si>
    <t>EVENTS AND LODGING AT MANASSAS, VIRGINIA, USA</t>
  </si>
  <si>
    <t>FAI OPEN INTERNATIONAL COMPETITION FOR EVENTS S3A &amp; S2P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</si>
</sst>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mmmmm\-yy"/>
  </numFmts>
  <fonts count="50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6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49" fontId="0" fillId="0" borderId="18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1">
      <selection activeCell="E20" sqref="E20"/>
    </sheetView>
  </sheetViews>
  <sheetFormatPr defaultColWidth="9.140625" defaultRowHeight="12.75"/>
  <sheetData>
    <row r="3" spans="1:8" s="55" customFormat="1" ht="18.75">
      <c r="A3" s="57" t="s">
        <v>86</v>
      </c>
      <c r="B3" s="57"/>
      <c r="C3" s="57"/>
      <c r="D3" s="57"/>
      <c r="E3" s="57"/>
      <c r="F3" s="57"/>
      <c r="G3" s="57"/>
      <c r="H3" s="57"/>
    </row>
    <row r="4" spans="1:8" s="55" customFormat="1" ht="18.75">
      <c r="A4" s="57"/>
      <c r="B4" s="57"/>
      <c r="C4" s="57"/>
      <c r="D4" s="57"/>
      <c r="E4" s="57"/>
      <c r="F4" s="57"/>
      <c r="G4" s="57"/>
      <c r="H4" s="57"/>
    </row>
    <row r="5" spans="1:8" s="55" customFormat="1" ht="18.75">
      <c r="A5" s="57" t="s">
        <v>85</v>
      </c>
      <c r="B5" s="57"/>
      <c r="C5" s="57"/>
      <c r="D5" s="57"/>
      <c r="E5" s="57"/>
      <c r="F5" s="57"/>
      <c r="G5" s="57"/>
      <c r="H5" s="57"/>
    </row>
    <row r="6" spans="1:8" s="55" customFormat="1" ht="18.75">
      <c r="A6" s="57"/>
      <c r="B6" s="57"/>
      <c r="C6" s="57"/>
      <c r="D6" s="57"/>
      <c r="E6" s="57"/>
      <c r="F6" s="57"/>
      <c r="G6" s="57"/>
      <c r="H6" s="57"/>
    </row>
    <row r="7" spans="1:8" s="55" customFormat="1" ht="18.75">
      <c r="A7" s="57" t="s">
        <v>87</v>
      </c>
      <c r="B7" s="57"/>
      <c r="C7" s="57"/>
      <c r="D7" s="57"/>
      <c r="E7" s="57"/>
      <c r="F7" s="57"/>
      <c r="G7" s="57"/>
      <c r="H7" s="57"/>
    </row>
    <row r="8" spans="1:8" s="55" customFormat="1" ht="18.75">
      <c r="A8" s="57"/>
      <c r="B8" s="57"/>
      <c r="C8" s="57"/>
      <c r="D8" s="57"/>
      <c r="E8" s="57"/>
      <c r="F8" s="57"/>
      <c r="G8" s="57"/>
      <c r="H8" s="57"/>
    </row>
    <row r="9" spans="1:8" s="55" customFormat="1" ht="18.75">
      <c r="A9" s="58" t="s">
        <v>92</v>
      </c>
      <c r="B9" s="58"/>
      <c r="C9" s="58"/>
      <c r="D9" s="58"/>
      <c r="E9" s="58"/>
      <c r="F9" s="58"/>
      <c r="G9" s="57"/>
      <c r="H9" s="57"/>
    </row>
    <row r="10" spans="1:6" s="55" customFormat="1" ht="15">
      <c r="A10" s="56"/>
      <c r="B10" s="56"/>
      <c r="C10" s="56"/>
      <c r="D10" s="56"/>
      <c r="E10" s="56"/>
      <c r="F10" s="56"/>
    </row>
    <row r="11" spans="1:11" s="55" customFormat="1" ht="18.75">
      <c r="A11" s="58" t="s">
        <v>88</v>
      </c>
      <c r="B11" s="58"/>
      <c r="C11" s="58"/>
      <c r="D11" s="58"/>
      <c r="E11" s="58"/>
      <c r="F11" s="58"/>
      <c r="G11" s="57"/>
      <c r="H11" s="57"/>
      <c r="I11" s="57"/>
      <c r="J11" s="57"/>
      <c r="K11" s="57"/>
    </row>
    <row r="12" spans="1:11" s="55" customFormat="1" ht="18.75">
      <c r="A12" s="58"/>
      <c r="B12" s="58"/>
      <c r="C12" s="58"/>
      <c r="D12" s="58"/>
      <c r="E12" s="58"/>
      <c r="F12" s="58"/>
      <c r="G12" s="57"/>
      <c r="H12" s="57"/>
      <c r="I12" s="57"/>
      <c r="J12" s="57"/>
      <c r="K12" s="57"/>
    </row>
    <row r="13" spans="1:11" s="55" customFormat="1" ht="18.75">
      <c r="A13" s="58" t="s">
        <v>90</v>
      </c>
      <c r="B13" s="58"/>
      <c r="C13" s="58"/>
      <c r="D13" s="58"/>
      <c r="E13" s="58"/>
      <c r="F13" s="58"/>
      <c r="G13" s="57"/>
      <c r="H13" s="57"/>
      <c r="I13" s="57"/>
      <c r="J13" s="57"/>
      <c r="K13" s="57"/>
    </row>
    <row r="14" spans="1:11" s="55" customFormat="1" ht="15.75" customHeight="1">
      <c r="A14" s="57" t="s">
        <v>91</v>
      </c>
      <c r="B14" s="57"/>
      <c r="C14" s="57"/>
      <c r="D14" s="58"/>
      <c r="E14" s="58"/>
      <c r="F14" s="57"/>
      <c r="G14" s="57"/>
      <c r="H14" s="57"/>
      <c r="I14" s="57"/>
      <c r="J14" s="57"/>
      <c r="K14" s="57"/>
    </row>
    <row r="15" spans="1:11" s="55" customFormat="1" ht="15.75" customHeight="1">
      <c r="A15" s="57"/>
      <c r="B15" s="57"/>
      <c r="C15" s="57"/>
      <c r="D15" s="58"/>
      <c r="E15" s="58"/>
      <c r="F15" s="57"/>
      <c r="G15" s="57"/>
      <c r="H15" s="57"/>
      <c r="I15" s="57"/>
      <c r="J15" s="57"/>
      <c r="K15" s="57"/>
    </row>
    <row r="16" spans="1:11" s="55" customFormat="1" ht="18.75">
      <c r="A16" s="57" t="s">
        <v>89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2:3" ht="18.75">
      <c r="B1" s="52"/>
      <c r="C1" s="52"/>
    </row>
    <row r="2" spans="2:3" ht="23.25">
      <c r="B2" s="53" t="s">
        <v>80</v>
      </c>
      <c r="C2" s="52"/>
    </row>
    <row r="3" spans="2:3" ht="23.25">
      <c r="B3" s="53"/>
      <c r="C3" s="52"/>
    </row>
    <row r="4" spans="2:3" ht="18.75">
      <c r="B4" s="52" t="s">
        <v>71</v>
      </c>
      <c r="C4" s="52"/>
    </row>
    <row r="5" spans="2:3" ht="18.75">
      <c r="B5" s="52" t="s">
        <v>72</v>
      </c>
      <c r="C5" s="52"/>
    </row>
    <row r="6" spans="2:3" ht="18.75">
      <c r="B6" s="52" t="s">
        <v>73</v>
      </c>
      <c r="C6" s="52"/>
    </row>
    <row r="7" spans="2:3" ht="18.75">
      <c r="B7" s="52" t="s">
        <v>74</v>
      </c>
      <c r="C7" s="52"/>
    </row>
    <row r="8" spans="2:3" ht="18.75">
      <c r="B8" s="52" t="s">
        <v>75</v>
      </c>
      <c r="C8" s="52"/>
    </row>
    <row r="9" spans="2:3" ht="18.75">
      <c r="B9" s="52"/>
      <c r="C9" s="52"/>
    </row>
    <row r="10" spans="2:3" ht="23.25">
      <c r="B10" s="53" t="s">
        <v>69</v>
      </c>
      <c r="C10" s="52"/>
    </row>
    <row r="11" spans="2:3" ht="18.75" customHeight="1">
      <c r="B11" s="53"/>
      <c r="C11" s="52"/>
    </row>
    <row r="12" spans="2:3" ht="18.75">
      <c r="B12" s="54" t="s">
        <v>79</v>
      </c>
      <c r="C12" s="52"/>
    </row>
    <row r="13" spans="2:3" ht="18.75">
      <c r="B13" s="54" t="s">
        <v>77</v>
      </c>
      <c r="C13" s="52"/>
    </row>
    <row r="14" spans="2:3" ht="18.75">
      <c r="B14" s="54" t="s">
        <v>76</v>
      </c>
      <c r="C14" s="52"/>
    </row>
    <row r="15" spans="2:3" ht="18.75">
      <c r="B15" s="54" t="s">
        <v>78</v>
      </c>
      <c r="C15" s="52"/>
    </row>
    <row r="17" spans="2:3" ht="23.25">
      <c r="B17" s="53" t="s">
        <v>68</v>
      </c>
      <c r="C17" s="52"/>
    </row>
    <row r="18" spans="2:3" ht="14.25" customHeight="1">
      <c r="B18" s="53"/>
      <c r="C18" s="52"/>
    </row>
    <row r="19" spans="2:3" ht="18.75">
      <c r="B19" s="54" t="s">
        <v>70</v>
      </c>
      <c r="C19" s="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/>
      <c r="H2" s="10"/>
      <c r="I2" s="10"/>
      <c r="J2" s="10"/>
    </row>
    <row r="3" spans="3:10" ht="12.75">
      <c r="C3" s="11"/>
      <c r="D3" s="11"/>
      <c r="E3" s="11"/>
      <c r="F3" s="10"/>
      <c r="G3" s="10"/>
      <c r="H3" s="10"/>
      <c r="I3" s="10"/>
      <c r="J3" s="10"/>
    </row>
    <row r="4" ht="3.75" customHeight="1"/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4"/>
      <c r="D7" s="14"/>
      <c r="F7" s="2" t="s">
        <v>81</v>
      </c>
      <c r="G7" s="3"/>
      <c r="H7" s="3"/>
    </row>
    <row r="8" ht="3.75" customHeight="1"/>
    <row r="9" spans="2:6" ht="15">
      <c r="B9" s="8" t="s">
        <v>50</v>
      </c>
      <c r="C9" s="8"/>
      <c r="D9" s="8"/>
      <c r="E9" s="8"/>
      <c r="F9" s="9"/>
    </row>
    <row r="10" ht="3.75" customHeight="1" thickBot="1">
      <c r="O10" s="15"/>
    </row>
    <row r="11" spans="2:14" ht="13.5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9</v>
      </c>
      <c r="L11" s="35" t="s">
        <v>10</v>
      </c>
      <c r="M11" s="35" t="s">
        <v>6</v>
      </c>
      <c r="N11" s="36" t="s">
        <v>7</v>
      </c>
    </row>
    <row r="12" spans="2:14" ht="12.75">
      <c r="B12" s="26">
        <v>1</v>
      </c>
      <c r="C12" s="38" t="s">
        <v>22</v>
      </c>
      <c r="D12" s="39" t="s">
        <v>19</v>
      </c>
      <c r="E12" s="27" t="s">
        <v>23</v>
      </c>
      <c r="F12" s="27">
        <v>976232</v>
      </c>
      <c r="G12" s="27">
        <v>4</v>
      </c>
      <c r="H12" s="27">
        <v>243</v>
      </c>
      <c r="I12" s="27">
        <v>69</v>
      </c>
      <c r="J12" s="27">
        <v>300</v>
      </c>
      <c r="K12" s="27"/>
      <c r="L12" s="27"/>
      <c r="M12" s="27">
        <f aca="true" t="shared" si="0" ref="M12:M26">SUM(H12:L12)</f>
        <v>612</v>
      </c>
      <c r="N12" s="28">
        <v>1</v>
      </c>
    </row>
    <row r="13" spans="2:14" ht="12.75">
      <c r="B13" s="19">
        <v>2</v>
      </c>
      <c r="C13" s="17" t="s">
        <v>24</v>
      </c>
      <c r="D13" s="40" t="s">
        <v>18</v>
      </c>
      <c r="E13" s="16" t="s">
        <v>23</v>
      </c>
      <c r="F13" s="16">
        <v>775089</v>
      </c>
      <c r="G13" s="27">
        <v>24</v>
      </c>
      <c r="H13" s="16">
        <v>128</v>
      </c>
      <c r="I13" s="16">
        <v>153</v>
      </c>
      <c r="J13" s="16">
        <v>300</v>
      </c>
      <c r="K13" s="16"/>
      <c r="L13" s="16"/>
      <c r="M13" s="16">
        <f t="shared" si="0"/>
        <v>581</v>
      </c>
      <c r="N13" s="20">
        <v>2</v>
      </c>
    </row>
    <row r="14" spans="2:14" ht="12.75">
      <c r="B14" s="19">
        <v>3</v>
      </c>
      <c r="C14" s="21" t="s">
        <v>25</v>
      </c>
      <c r="D14" s="40" t="s">
        <v>18</v>
      </c>
      <c r="E14" s="16" t="s">
        <v>26</v>
      </c>
      <c r="F14" s="16" t="s">
        <v>27</v>
      </c>
      <c r="G14" s="27">
        <v>12</v>
      </c>
      <c r="H14" s="16">
        <v>140</v>
      </c>
      <c r="I14" s="16">
        <v>130</v>
      </c>
      <c r="J14" s="16">
        <v>300</v>
      </c>
      <c r="K14" s="16"/>
      <c r="L14" s="16"/>
      <c r="M14" s="16">
        <f t="shared" si="0"/>
        <v>570</v>
      </c>
      <c r="N14" s="20">
        <v>3</v>
      </c>
    </row>
    <row r="15" spans="2:14" ht="12.75">
      <c r="B15" s="19">
        <v>4</v>
      </c>
      <c r="C15" s="21" t="s">
        <v>28</v>
      </c>
      <c r="D15" s="40" t="s">
        <v>18</v>
      </c>
      <c r="E15" s="16" t="s">
        <v>23</v>
      </c>
      <c r="F15" s="16">
        <v>892118</v>
      </c>
      <c r="G15" s="27">
        <v>16</v>
      </c>
      <c r="H15" s="16">
        <v>201</v>
      </c>
      <c r="I15" s="16">
        <v>40</v>
      </c>
      <c r="J15" s="16">
        <v>300</v>
      </c>
      <c r="K15" s="16"/>
      <c r="L15" s="16"/>
      <c r="M15" s="16">
        <f t="shared" si="0"/>
        <v>541</v>
      </c>
      <c r="N15" s="20">
        <v>4</v>
      </c>
    </row>
    <row r="16" spans="2:14" ht="12.75">
      <c r="B16" s="19">
        <v>5</v>
      </c>
      <c r="C16" s="21" t="s">
        <v>29</v>
      </c>
      <c r="D16" s="40" t="s">
        <v>18</v>
      </c>
      <c r="E16" s="16" t="s">
        <v>23</v>
      </c>
      <c r="F16" s="16">
        <v>593501</v>
      </c>
      <c r="G16" s="27">
        <v>23</v>
      </c>
      <c r="H16" s="16">
        <v>80</v>
      </c>
      <c r="I16" s="16">
        <v>153</v>
      </c>
      <c r="J16" s="16">
        <v>300</v>
      </c>
      <c r="K16" s="16"/>
      <c r="L16" s="16"/>
      <c r="M16" s="16">
        <f t="shared" si="0"/>
        <v>533</v>
      </c>
      <c r="N16" s="20">
        <v>5</v>
      </c>
    </row>
    <row r="17" spans="2:14" ht="12.75">
      <c r="B17" s="19">
        <v>6</v>
      </c>
      <c r="C17" s="17" t="s">
        <v>30</v>
      </c>
      <c r="D17" s="40" t="s">
        <v>18</v>
      </c>
      <c r="E17" s="16" t="s">
        <v>23</v>
      </c>
      <c r="F17" s="16">
        <v>654119</v>
      </c>
      <c r="G17" s="27">
        <v>15</v>
      </c>
      <c r="H17" s="16">
        <v>0</v>
      </c>
      <c r="I17" s="16">
        <v>218</v>
      </c>
      <c r="J17" s="16">
        <v>300</v>
      </c>
      <c r="K17" s="16"/>
      <c r="L17" s="16"/>
      <c r="M17" s="16">
        <f t="shared" si="0"/>
        <v>518</v>
      </c>
      <c r="N17" s="20">
        <v>6</v>
      </c>
    </row>
    <row r="18" spans="2:14" ht="12.75">
      <c r="B18" s="19">
        <v>7</v>
      </c>
      <c r="C18" s="17" t="s">
        <v>31</v>
      </c>
      <c r="D18" s="40" t="s">
        <v>18</v>
      </c>
      <c r="E18" s="16" t="s">
        <v>23</v>
      </c>
      <c r="F18" s="16">
        <v>894386</v>
      </c>
      <c r="G18" s="27">
        <v>5</v>
      </c>
      <c r="H18" s="16">
        <v>300</v>
      </c>
      <c r="I18" s="16">
        <v>160</v>
      </c>
      <c r="J18" s="16" t="s">
        <v>17</v>
      </c>
      <c r="K18" s="16"/>
      <c r="L18" s="16"/>
      <c r="M18" s="16">
        <f t="shared" si="0"/>
        <v>460</v>
      </c>
      <c r="N18" s="20">
        <v>7</v>
      </c>
    </row>
    <row r="19" spans="2:14" ht="12.75">
      <c r="B19" s="19">
        <v>8</v>
      </c>
      <c r="C19" s="17" t="s">
        <v>32</v>
      </c>
      <c r="D19" s="40" t="s">
        <v>19</v>
      </c>
      <c r="E19" s="16" t="s">
        <v>23</v>
      </c>
      <c r="F19" s="16">
        <v>986170</v>
      </c>
      <c r="G19" s="27">
        <v>2</v>
      </c>
      <c r="H19" s="16">
        <v>118</v>
      </c>
      <c r="I19" s="16">
        <v>176</v>
      </c>
      <c r="J19" s="29" t="s">
        <v>17</v>
      </c>
      <c r="K19" s="16"/>
      <c r="L19" s="16"/>
      <c r="M19" s="16">
        <f t="shared" si="0"/>
        <v>294</v>
      </c>
      <c r="N19" s="20">
        <v>8</v>
      </c>
    </row>
    <row r="20" spans="2:14" ht="12.75">
      <c r="B20" s="19">
        <v>9</v>
      </c>
      <c r="C20" s="21" t="s">
        <v>33</v>
      </c>
      <c r="D20" s="40" t="s">
        <v>18</v>
      </c>
      <c r="E20" s="16" t="s">
        <v>23</v>
      </c>
      <c r="F20" s="16">
        <v>950377</v>
      </c>
      <c r="G20" s="27">
        <v>13</v>
      </c>
      <c r="H20" s="16">
        <v>35</v>
      </c>
      <c r="I20" s="16">
        <v>191</v>
      </c>
      <c r="J20" s="16">
        <v>55</v>
      </c>
      <c r="K20" s="16"/>
      <c r="L20" s="16"/>
      <c r="M20" s="16">
        <f t="shared" si="0"/>
        <v>281</v>
      </c>
      <c r="N20" s="20">
        <v>9</v>
      </c>
    </row>
    <row r="21" spans="2:14" ht="12.75">
      <c r="B21" s="19">
        <v>10</v>
      </c>
      <c r="C21" s="21" t="s">
        <v>34</v>
      </c>
      <c r="D21" s="40" t="s">
        <v>19</v>
      </c>
      <c r="E21" s="16" t="s">
        <v>23</v>
      </c>
      <c r="F21" s="16">
        <v>974996</v>
      </c>
      <c r="G21" s="27">
        <v>18</v>
      </c>
      <c r="H21" s="16">
        <v>239</v>
      </c>
      <c r="I21" s="16">
        <v>0</v>
      </c>
      <c r="J21" s="16">
        <v>0</v>
      </c>
      <c r="K21" s="16"/>
      <c r="L21" s="16"/>
      <c r="M21" s="16">
        <f t="shared" si="0"/>
        <v>239</v>
      </c>
      <c r="N21" s="20">
        <v>10</v>
      </c>
    </row>
    <row r="22" spans="2:14" ht="12.75">
      <c r="B22" s="19">
        <v>11</v>
      </c>
      <c r="C22" s="21" t="s">
        <v>35</v>
      </c>
      <c r="D22" s="40" t="s">
        <v>18</v>
      </c>
      <c r="E22" s="16" t="s">
        <v>23</v>
      </c>
      <c r="F22" s="16">
        <v>840145</v>
      </c>
      <c r="G22" s="27">
        <v>3</v>
      </c>
      <c r="H22" s="29" t="s">
        <v>17</v>
      </c>
      <c r="I22" s="16">
        <v>238</v>
      </c>
      <c r="J22" s="29" t="s">
        <v>17</v>
      </c>
      <c r="K22" s="16"/>
      <c r="L22" s="16"/>
      <c r="M22" s="16">
        <f t="shared" si="0"/>
        <v>238</v>
      </c>
      <c r="N22" s="20">
        <v>11</v>
      </c>
    </row>
    <row r="23" spans="2:14" ht="12.75">
      <c r="B23" s="19">
        <v>12</v>
      </c>
      <c r="C23" s="21" t="s">
        <v>36</v>
      </c>
      <c r="D23" s="40" t="s">
        <v>18</v>
      </c>
      <c r="E23" s="16" t="s">
        <v>23</v>
      </c>
      <c r="F23" s="16">
        <v>910612</v>
      </c>
      <c r="G23" s="27">
        <v>9</v>
      </c>
      <c r="H23" s="16">
        <v>209</v>
      </c>
      <c r="I23" s="29" t="s">
        <v>17</v>
      </c>
      <c r="J23" s="29" t="s">
        <v>17</v>
      </c>
      <c r="K23" s="16"/>
      <c r="L23" s="16"/>
      <c r="M23" s="16">
        <f t="shared" si="0"/>
        <v>209</v>
      </c>
      <c r="N23" s="20">
        <v>12</v>
      </c>
    </row>
    <row r="24" spans="2:14" ht="12.75">
      <c r="B24" s="19">
        <v>13</v>
      </c>
      <c r="C24" s="17" t="s">
        <v>37</v>
      </c>
      <c r="D24" s="40" t="s">
        <v>18</v>
      </c>
      <c r="E24" s="16" t="s">
        <v>23</v>
      </c>
      <c r="F24" s="16">
        <v>907900</v>
      </c>
      <c r="G24" s="27">
        <v>10</v>
      </c>
      <c r="H24" s="16">
        <v>47</v>
      </c>
      <c r="I24" s="16">
        <v>123</v>
      </c>
      <c r="J24" s="16" t="s">
        <v>17</v>
      </c>
      <c r="K24" s="16"/>
      <c r="L24" s="16"/>
      <c r="M24" s="16">
        <f t="shared" si="0"/>
        <v>170</v>
      </c>
      <c r="N24" s="32">
        <v>13</v>
      </c>
    </row>
    <row r="25" spans="2:14" ht="12.75">
      <c r="B25" s="19">
        <v>14</v>
      </c>
      <c r="C25" s="21" t="s">
        <v>38</v>
      </c>
      <c r="D25" s="40" t="s">
        <v>18</v>
      </c>
      <c r="E25" s="16" t="s">
        <v>26</v>
      </c>
      <c r="F25" s="16" t="s">
        <v>39</v>
      </c>
      <c r="G25" s="27">
        <v>8</v>
      </c>
      <c r="H25" s="16">
        <v>0</v>
      </c>
      <c r="I25" s="16">
        <v>152</v>
      </c>
      <c r="J25" s="29" t="s">
        <v>17</v>
      </c>
      <c r="K25" s="16"/>
      <c r="L25" s="16"/>
      <c r="M25" s="16">
        <f t="shared" si="0"/>
        <v>152</v>
      </c>
      <c r="N25" s="32">
        <v>14</v>
      </c>
    </row>
    <row r="26" spans="2:14" ht="13.5" thickBot="1">
      <c r="B26" s="22">
        <v>15</v>
      </c>
      <c r="C26" s="23" t="s">
        <v>40</v>
      </c>
      <c r="D26" s="41" t="s">
        <v>18</v>
      </c>
      <c r="E26" s="24" t="s">
        <v>26</v>
      </c>
      <c r="F26" s="24" t="s">
        <v>41</v>
      </c>
      <c r="G26" s="24">
        <v>20</v>
      </c>
      <c r="H26" s="24">
        <v>55</v>
      </c>
      <c r="I26" s="24">
        <v>56</v>
      </c>
      <c r="J26" s="24" t="s">
        <v>17</v>
      </c>
      <c r="K26" s="24"/>
      <c r="L26" s="24"/>
      <c r="M26" s="24">
        <f t="shared" si="0"/>
        <v>111</v>
      </c>
      <c r="N26" s="25">
        <v>15</v>
      </c>
    </row>
    <row r="27" spans="1:14" ht="12.75">
      <c r="A27" s="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6"/>
    </row>
    <row r="28" spans="1:14" ht="14.25">
      <c r="A28" s="4"/>
      <c r="B28" s="6"/>
      <c r="C28" s="12" t="s">
        <v>42</v>
      </c>
      <c r="D28" s="12"/>
      <c r="E28" s="12"/>
      <c r="F28" s="5"/>
      <c r="G28" s="4"/>
      <c r="K28" s="4"/>
      <c r="L28" s="4"/>
      <c r="M28" s="6"/>
      <c r="N28" s="6"/>
    </row>
    <row r="29" spans="1:14" ht="14.25">
      <c r="A29" s="4"/>
      <c r="B29" s="6"/>
      <c r="C29" s="5" t="s">
        <v>67</v>
      </c>
      <c r="D29" s="5"/>
      <c r="E29" s="5"/>
      <c r="F29" s="4"/>
      <c r="G29" s="5" t="s">
        <v>63</v>
      </c>
      <c r="H29" s="5"/>
      <c r="J29" s="5"/>
      <c r="K29" s="4"/>
      <c r="L29" s="5"/>
      <c r="M29" s="13"/>
      <c r="N29" s="6"/>
    </row>
    <row r="30" spans="1:14" ht="14.25">
      <c r="A30" s="4"/>
      <c r="B30" s="4"/>
      <c r="C30" s="5" t="s">
        <v>58</v>
      </c>
      <c r="D30" s="5"/>
      <c r="E30" s="5"/>
      <c r="G30" s="4"/>
      <c r="K30" s="4"/>
      <c r="L30" s="4"/>
      <c r="M30" s="4"/>
      <c r="N30" s="4"/>
    </row>
    <row r="31" spans="3:13" ht="14.25">
      <c r="C31" s="12" t="s">
        <v>43</v>
      </c>
      <c r="D31" s="12"/>
      <c r="E31" s="12"/>
      <c r="G31" s="12" t="s">
        <v>60</v>
      </c>
      <c r="H31" s="12"/>
      <c r="I31" s="12"/>
      <c r="L31" s="12"/>
      <c r="M31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/>
      <c r="H2" s="10"/>
      <c r="I2" s="10"/>
      <c r="J2" s="10"/>
    </row>
    <row r="3" spans="3:10" ht="12.75">
      <c r="C3" s="11"/>
      <c r="D3" s="11"/>
      <c r="E3" s="11"/>
      <c r="F3" s="10"/>
      <c r="G3" s="10"/>
      <c r="H3" s="10"/>
      <c r="I3" s="10"/>
      <c r="J3" s="10"/>
    </row>
    <row r="4" ht="3.75" customHeight="1"/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4"/>
      <c r="D7" s="14"/>
      <c r="F7" s="2" t="s">
        <v>82</v>
      </c>
      <c r="G7" s="3"/>
      <c r="H7" s="3"/>
    </row>
    <row r="8" ht="3.75" customHeight="1"/>
    <row r="9" spans="2:6" ht="15">
      <c r="B9" s="8" t="s">
        <v>13</v>
      </c>
      <c r="C9" s="8"/>
      <c r="D9" s="8"/>
      <c r="E9" s="8"/>
      <c r="F9" s="9"/>
    </row>
    <row r="10" ht="3.75" customHeight="1" thickBot="1">
      <c r="O10" s="15"/>
    </row>
    <row r="11" spans="2:14" ht="13.5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9</v>
      </c>
      <c r="L11" s="35" t="s">
        <v>10</v>
      </c>
      <c r="M11" s="35" t="s">
        <v>6</v>
      </c>
      <c r="N11" s="36" t="s">
        <v>7</v>
      </c>
    </row>
    <row r="12" spans="2:14" ht="12.75">
      <c r="B12" s="26">
        <v>1</v>
      </c>
      <c r="C12" s="38" t="s">
        <v>29</v>
      </c>
      <c r="D12" s="39" t="s">
        <v>18</v>
      </c>
      <c r="E12" s="27" t="s">
        <v>23</v>
      </c>
      <c r="F12" s="27">
        <v>593501</v>
      </c>
      <c r="G12" s="47">
        <v>23</v>
      </c>
      <c r="H12" s="27">
        <v>72</v>
      </c>
      <c r="I12" s="27">
        <v>65</v>
      </c>
      <c r="J12" s="27">
        <v>180</v>
      </c>
      <c r="K12" s="27"/>
      <c r="L12" s="27"/>
      <c r="M12" s="27">
        <f aca="true" t="shared" si="0" ref="M12:M24">SUM(H12:L12)</f>
        <v>317</v>
      </c>
      <c r="N12" s="50">
        <v>1</v>
      </c>
    </row>
    <row r="13" spans="2:14" ht="12.75">
      <c r="B13" s="19">
        <v>2</v>
      </c>
      <c r="C13" s="17" t="s">
        <v>44</v>
      </c>
      <c r="D13" s="40" t="s">
        <v>18</v>
      </c>
      <c r="E13" s="16" t="s">
        <v>23</v>
      </c>
      <c r="F13" s="16">
        <v>935313</v>
      </c>
      <c r="G13" s="47">
        <v>11</v>
      </c>
      <c r="H13" s="16">
        <v>29</v>
      </c>
      <c r="I13" s="16">
        <v>148</v>
      </c>
      <c r="J13" s="16">
        <v>63</v>
      </c>
      <c r="K13" s="16"/>
      <c r="L13" s="16"/>
      <c r="M13" s="16">
        <f t="shared" si="0"/>
        <v>240</v>
      </c>
      <c r="N13" s="32">
        <v>2</v>
      </c>
    </row>
    <row r="14" spans="2:14" ht="12.75">
      <c r="B14" s="19">
        <v>3</v>
      </c>
      <c r="C14" s="21" t="s">
        <v>45</v>
      </c>
      <c r="D14" s="40" t="s">
        <v>18</v>
      </c>
      <c r="E14" s="16" t="s">
        <v>23</v>
      </c>
      <c r="F14" s="16">
        <v>934431</v>
      </c>
      <c r="G14" s="47">
        <v>22</v>
      </c>
      <c r="H14" s="16">
        <v>27</v>
      </c>
      <c r="I14" s="16">
        <v>123</v>
      </c>
      <c r="J14" s="16">
        <v>78</v>
      </c>
      <c r="K14" s="16"/>
      <c r="L14" s="16"/>
      <c r="M14" s="16">
        <f t="shared" si="0"/>
        <v>228</v>
      </c>
      <c r="N14" s="32">
        <v>3</v>
      </c>
    </row>
    <row r="15" spans="2:14" ht="12.75">
      <c r="B15" s="19">
        <v>4</v>
      </c>
      <c r="C15" s="21" t="s">
        <v>32</v>
      </c>
      <c r="D15" s="40" t="s">
        <v>19</v>
      </c>
      <c r="E15" s="16" t="s">
        <v>23</v>
      </c>
      <c r="F15" s="16">
        <v>986170</v>
      </c>
      <c r="G15" s="47">
        <v>2</v>
      </c>
      <c r="H15" s="16">
        <v>58</v>
      </c>
      <c r="I15" s="16">
        <v>71</v>
      </c>
      <c r="J15" s="16">
        <v>91</v>
      </c>
      <c r="K15" s="16"/>
      <c r="L15" s="16"/>
      <c r="M15" s="16">
        <f t="shared" si="0"/>
        <v>220</v>
      </c>
      <c r="N15" s="32">
        <v>4</v>
      </c>
    </row>
    <row r="16" spans="2:14" ht="12.75">
      <c r="B16" s="19">
        <v>5</v>
      </c>
      <c r="C16" s="21" t="s">
        <v>46</v>
      </c>
      <c r="D16" s="40" t="s">
        <v>18</v>
      </c>
      <c r="E16" s="16" t="s">
        <v>47</v>
      </c>
      <c r="F16" s="16">
        <v>603</v>
      </c>
      <c r="G16" s="47">
        <v>1</v>
      </c>
      <c r="H16" s="16">
        <v>17</v>
      </c>
      <c r="I16" s="16">
        <v>101</v>
      </c>
      <c r="J16" s="16">
        <v>48</v>
      </c>
      <c r="K16" s="16"/>
      <c r="L16" s="16"/>
      <c r="M16" s="16">
        <f t="shared" si="0"/>
        <v>166</v>
      </c>
      <c r="N16" s="32">
        <v>5</v>
      </c>
    </row>
    <row r="17" spans="2:14" ht="12.75">
      <c r="B17" s="19">
        <v>6</v>
      </c>
      <c r="C17" s="17" t="s">
        <v>36</v>
      </c>
      <c r="D17" s="40" t="s">
        <v>18</v>
      </c>
      <c r="E17" s="16" t="s">
        <v>23</v>
      </c>
      <c r="F17" s="16">
        <v>910612</v>
      </c>
      <c r="G17" s="47">
        <v>9</v>
      </c>
      <c r="H17" s="16">
        <v>57</v>
      </c>
      <c r="I17" s="16">
        <v>33</v>
      </c>
      <c r="J17" s="16">
        <v>56</v>
      </c>
      <c r="K17" s="16"/>
      <c r="L17" s="16"/>
      <c r="M17" s="16">
        <f t="shared" si="0"/>
        <v>146</v>
      </c>
      <c r="N17" s="32">
        <v>6</v>
      </c>
    </row>
    <row r="18" spans="2:14" ht="12.75">
      <c r="B18" s="19">
        <v>7</v>
      </c>
      <c r="C18" s="17" t="s">
        <v>25</v>
      </c>
      <c r="D18" s="40" t="s">
        <v>18</v>
      </c>
      <c r="E18" s="16" t="s">
        <v>26</v>
      </c>
      <c r="F18" s="16" t="s">
        <v>27</v>
      </c>
      <c r="G18" s="47">
        <v>12</v>
      </c>
      <c r="H18" s="16">
        <v>42</v>
      </c>
      <c r="I18" s="16">
        <v>61</v>
      </c>
      <c r="J18" s="16">
        <v>21</v>
      </c>
      <c r="K18" s="16"/>
      <c r="L18" s="16"/>
      <c r="M18" s="16">
        <f t="shared" si="0"/>
        <v>124</v>
      </c>
      <c r="N18" s="32">
        <v>7</v>
      </c>
    </row>
    <row r="19" spans="2:14" ht="12.75">
      <c r="B19" s="19">
        <v>8</v>
      </c>
      <c r="C19" s="17" t="s">
        <v>37</v>
      </c>
      <c r="D19" s="40" t="s">
        <v>18</v>
      </c>
      <c r="E19" s="16" t="s">
        <v>23</v>
      </c>
      <c r="F19" s="16">
        <v>907900</v>
      </c>
      <c r="G19" s="47">
        <v>10</v>
      </c>
      <c r="H19" s="16">
        <v>0</v>
      </c>
      <c r="I19" s="16">
        <v>56</v>
      </c>
      <c r="J19" s="29">
        <v>52</v>
      </c>
      <c r="K19" s="16"/>
      <c r="L19" s="16"/>
      <c r="M19" s="16">
        <f t="shared" si="0"/>
        <v>108</v>
      </c>
      <c r="N19" s="32">
        <v>8</v>
      </c>
    </row>
    <row r="20" spans="2:14" ht="12.75">
      <c r="B20" s="19">
        <v>9</v>
      </c>
      <c r="C20" s="21" t="s">
        <v>33</v>
      </c>
      <c r="D20" s="40" t="s">
        <v>18</v>
      </c>
      <c r="E20" s="16" t="s">
        <v>23</v>
      </c>
      <c r="F20" s="16">
        <v>950377</v>
      </c>
      <c r="G20" s="47">
        <v>13</v>
      </c>
      <c r="H20" s="16">
        <v>44</v>
      </c>
      <c r="I20" s="16">
        <v>0</v>
      </c>
      <c r="J20" s="16">
        <v>59</v>
      </c>
      <c r="K20" s="16"/>
      <c r="L20" s="16"/>
      <c r="M20" s="16">
        <f t="shared" si="0"/>
        <v>103</v>
      </c>
      <c r="N20" s="32">
        <v>9</v>
      </c>
    </row>
    <row r="21" spans="2:14" ht="12.75">
      <c r="B21" s="19">
        <v>10</v>
      </c>
      <c r="C21" s="21" t="s">
        <v>28</v>
      </c>
      <c r="D21" s="40" t="s">
        <v>18</v>
      </c>
      <c r="E21" s="16" t="s">
        <v>23</v>
      </c>
      <c r="F21" s="16">
        <v>892118</v>
      </c>
      <c r="G21" s="47">
        <v>16</v>
      </c>
      <c r="H21" s="16">
        <v>41</v>
      </c>
      <c r="I21" s="16">
        <v>28</v>
      </c>
      <c r="J21" s="29" t="s">
        <v>17</v>
      </c>
      <c r="K21" s="16"/>
      <c r="L21" s="16"/>
      <c r="M21" s="16">
        <f t="shared" si="0"/>
        <v>69</v>
      </c>
      <c r="N21" s="32">
        <v>10</v>
      </c>
    </row>
    <row r="22" spans="2:14" ht="12.75">
      <c r="B22" s="19">
        <v>11</v>
      </c>
      <c r="C22" s="21" t="s">
        <v>35</v>
      </c>
      <c r="D22" s="40" t="s">
        <v>18</v>
      </c>
      <c r="E22" s="16" t="s">
        <v>23</v>
      </c>
      <c r="F22" s="16">
        <v>840145</v>
      </c>
      <c r="G22" s="47">
        <v>3</v>
      </c>
      <c r="H22" s="29" t="s">
        <v>17</v>
      </c>
      <c r="I22" s="16">
        <v>41</v>
      </c>
      <c r="J22" s="29" t="s">
        <v>17</v>
      </c>
      <c r="K22" s="16"/>
      <c r="L22" s="16"/>
      <c r="M22" s="16">
        <f t="shared" si="0"/>
        <v>41</v>
      </c>
      <c r="N22" s="32">
        <v>11</v>
      </c>
    </row>
    <row r="23" spans="2:14" ht="12.75">
      <c r="B23" s="19">
        <v>12</v>
      </c>
      <c r="C23" s="21" t="s">
        <v>38</v>
      </c>
      <c r="D23" s="40" t="s">
        <v>18</v>
      </c>
      <c r="E23" s="16" t="s">
        <v>26</v>
      </c>
      <c r="F23" s="16" t="s">
        <v>39</v>
      </c>
      <c r="G23" s="47">
        <v>8</v>
      </c>
      <c r="H23" s="16">
        <v>0</v>
      </c>
      <c r="I23" s="29" t="s">
        <v>17</v>
      </c>
      <c r="J23" s="29" t="s">
        <v>17</v>
      </c>
      <c r="K23" s="16"/>
      <c r="L23" s="16"/>
      <c r="M23" s="16">
        <f t="shared" si="0"/>
        <v>0</v>
      </c>
      <c r="N23" s="49"/>
    </row>
    <row r="24" spans="2:14" ht="13.5" thickBot="1">
      <c r="B24" s="22">
        <v>13</v>
      </c>
      <c r="C24" s="23" t="s">
        <v>48</v>
      </c>
      <c r="D24" s="41" t="s">
        <v>18</v>
      </c>
      <c r="E24" s="24" t="s">
        <v>23</v>
      </c>
      <c r="F24" s="24" t="s">
        <v>49</v>
      </c>
      <c r="G24" s="48">
        <v>19</v>
      </c>
      <c r="H24" s="24">
        <v>0</v>
      </c>
      <c r="I24" s="43" t="s">
        <v>17</v>
      </c>
      <c r="J24" s="24" t="s">
        <v>17</v>
      </c>
      <c r="K24" s="24"/>
      <c r="L24" s="24"/>
      <c r="M24" s="24">
        <f t="shared" si="0"/>
        <v>0</v>
      </c>
      <c r="N24" s="51"/>
    </row>
    <row r="25" spans="1:14" ht="12.75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</row>
    <row r="26" spans="1:14" ht="14.25">
      <c r="A26" s="4"/>
      <c r="B26" s="6"/>
      <c r="C26" s="12" t="s">
        <v>42</v>
      </c>
      <c r="D26" s="12"/>
      <c r="E26" s="12"/>
      <c r="F26" s="5"/>
      <c r="G26" s="4"/>
      <c r="K26" s="4"/>
      <c r="L26" s="4"/>
      <c r="M26" s="6"/>
      <c r="N26" s="6"/>
    </row>
    <row r="27" spans="1:14" ht="14.25">
      <c r="A27" s="4"/>
      <c r="B27" s="6"/>
      <c r="C27" s="5" t="s">
        <v>59</v>
      </c>
      <c r="D27" s="5"/>
      <c r="E27" s="5"/>
      <c r="F27" s="4"/>
      <c r="G27" s="5" t="s">
        <v>61</v>
      </c>
      <c r="H27" s="5"/>
      <c r="J27" s="5"/>
      <c r="K27" s="4"/>
      <c r="L27" s="5"/>
      <c r="M27" s="13"/>
      <c r="N27" s="6"/>
    </row>
    <row r="28" spans="1:14" ht="14.25">
      <c r="A28" s="4"/>
      <c r="B28" s="4"/>
      <c r="C28" s="5" t="s">
        <v>58</v>
      </c>
      <c r="D28" s="5"/>
      <c r="E28" s="5"/>
      <c r="G28" s="4"/>
      <c r="K28" s="4"/>
      <c r="L28" s="4"/>
      <c r="M28" s="4"/>
      <c r="N28" s="4"/>
    </row>
    <row r="29" spans="3:13" ht="14.25">
      <c r="C29" s="12" t="s">
        <v>43</v>
      </c>
      <c r="D29" s="12"/>
      <c r="E29" s="12"/>
      <c r="G29" s="12" t="s">
        <v>62</v>
      </c>
      <c r="H29" s="12"/>
      <c r="I29" s="12"/>
      <c r="L29" s="12"/>
      <c r="M29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6">
      <selection activeCell="F7" sqref="F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/>
      <c r="H2" s="10"/>
      <c r="I2" s="10"/>
      <c r="J2" s="10"/>
    </row>
    <row r="3" spans="3:10" ht="12.75">
      <c r="C3" s="11"/>
      <c r="D3" s="11"/>
      <c r="E3" s="11"/>
      <c r="F3" s="10"/>
      <c r="G3" s="10"/>
      <c r="H3" s="10"/>
      <c r="I3" s="10"/>
      <c r="J3" s="10"/>
    </row>
    <row r="4" ht="3.75" customHeight="1"/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4"/>
      <c r="D7" s="14"/>
      <c r="F7" s="2" t="s">
        <v>82</v>
      </c>
      <c r="G7" s="3"/>
      <c r="H7" s="3"/>
    </row>
    <row r="8" ht="3.75" customHeight="1"/>
    <row r="9" spans="2:6" ht="15">
      <c r="B9" s="8" t="s">
        <v>14</v>
      </c>
      <c r="C9" s="8"/>
      <c r="D9" s="8"/>
      <c r="E9" s="8"/>
      <c r="F9" s="9"/>
    </row>
    <row r="10" ht="3.75" customHeight="1" thickBot="1">
      <c r="O10" s="15"/>
    </row>
    <row r="11" spans="2:14" ht="13.5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9</v>
      </c>
      <c r="L11" s="35" t="s">
        <v>10</v>
      </c>
      <c r="M11" s="35" t="s">
        <v>6</v>
      </c>
      <c r="N11" s="36" t="s">
        <v>7</v>
      </c>
    </row>
    <row r="12" spans="2:14" ht="12.75">
      <c r="B12" s="26">
        <v>1</v>
      </c>
      <c r="C12" s="38" t="s">
        <v>29</v>
      </c>
      <c r="D12" s="39" t="s">
        <v>18</v>
      </c>
      <c r="E12" s="27" t="s">
        <v>23</v>
      </c>
      <c r="F12" s="27">
        <v>593501</v>
      </c>
      <c r="G12" s="27">
        <v>23</v>
      </c>
      <c r="H12" s="27">
        <v>65</v>
      </c>
      <c r="I12" s="27">
        <v>68</v>
      </c>
      <c r="J12" s="27">
        <v>80</v>
      </c>
      <c r="K12" s="27"/>
      <c r="L12" s="27"/>
      <c r="M12" s="27">
        <f aca="true" t="shared" si="0" ref="M12:M30">SUM(H12:L12)</f>
        <v>213</v>
      </c>
      <c r="N12" s="28">
        <v>1</v>
      </c>
    </row>
    <row r="13" spans="2:14" ht="12.75">
      <c r="B13" s="19">
        <v>2</v>
      </c>
      <c r="C13" s="17" t="s">
        <v>51</v>
      </c>
      <c r="D13" s="40" t="s">
        <v>18</v>
      </c>
      <c r="E13" s="16" t="s">
        <v>23</v>
      </c>
      <c r="F13" s="16">
        <v>861924</v>
      </c>
      <c r="G13" s="27">
        <v>14</v>
      </c>
      <c r="H13" s="16">
        <v>71</v>
      </c>
      <c r="I13" s="16">
        <v>67</v>
      </c>
      <c r="J13" s="16">
        <v>70</v>
      </c>
      <c r="K13" s="16"/>
      <c r="L13" s="16"/>
      <c r="M13" s="16">
        <f t="shared" si="0"/>
        <v>208</v>
      </c>
      <c r="N13" s="20">
        <v>2</v>
      </c>
    </row>
    <row r="14" spans="2:14" ht="12.75">
      <c r="B14" s="19">
        <v>3</v>
      </c>
      <c r="C14" s="21" t="s">
        <v>28</v>
      </c>
      <c r="D14" s="40" t="s">
        <v>18</v>
      </c>
      <c r="E14" s="16" t="s">
        <v>23</v>
      </c>
      <c r="F14" s="16">
        <v>892118</v>
      </c>
      <c r="G14" s="27">
        <v>16</v>
      </c>
      <c r="H14" s="16">
        <v>106</v>
      </c>
      <c r="I14" s="16">
        <v>81</v>
      </c>
      <c r="J14" s="29" t="s">
        <v>17</v>
      </c>
      <c r="K14" s="16"/>
      <c r="L14" s="16"/>
      <c r="M14" s="16">
        <f t="shared" si="0"/>
        <v>187</v>
      </c>
      <c r="N14" s="20">
        <v>3</v>
      </c>
    </row>
    <row r="15" spans="2:14" ht="12.75">
      <c r="B15" s="19">
        <v>4</v>
      </c>
      <c r="C15" s="21" t="s">
        <v>31</v>
      </c>
      <c r="D15" s="40" t="s">
        <v>18</v>
      </c>
      <c r="E15" s="16" t="s">
        <v>23</v>
      </c>
      <c r="F15" s="16">
        <v>894386</v>
      </c>
      <c r="G15" s="27">
        <v>5</v>
      </c>
      <c r="H15" s="16">
        <v>43</v>
      </c>
      <c r="I15" s="16">
        <v>84</v>
      </c>
      <c r="J15" s="16">
        <v>53</v>
      </c>
      <c r="K15" s="16"/>
      <c r="L15" s="16"/>
      <c r="M15" s="16">
        <f t="shared" si="0"/>
        <v>180</v>
      </c>
      <c r="N15" s="20">
        <v>4</v>
      </c>
    </row>
    <row r="16" spans="2:14" ht="12.75">
      <c r="B16" s="19">
        <v>5</v>
      </c>
      <c r="C16" s="21" t="s">
        <v>40</v>
      </c>
      <c r="D16" s="40" t="s">
        <v>18</v>
      </c>
      <c r="E16" s="16" t="s">
        <v>26</v>
      </c>
      <c r="F16" s="16" t="s">
        <v>41</v>
      </c>
      <c r="G16" s="27">
        <v>20</v>
      </c>
      <c r="H16" s="16">
        <v>55</v>
      </c>
      <c r="I16" s="16">
        <v>65</v>
      </c>
      <c r="J16" s="16">
        <v>51</v>
      </c>
      <c r="K16" s="16"/>
      <c r="L16" s="16"/>
      <c r="M16" s="16">
        <f t="shared" si="0"/>
        <v>171</v>
      </c>
      <c r="N16" s="20">
        <v>5</v>
      </c>
    </row>
    <row r="17" spans="2:14" ht="12.75">
      <c r="B17" s="19">
        <v>6</v>
      </c>
      <c r="C17" s="17" t="s">
        <v>32</v>
      </c>
      <c r="D17" s="40" t="s">
        <v>19</v>
      </c>
      <c r="E17" s="16" t="s">
        <v>23</v>
      </c>
      <c r="F17" s="16">
        <v>986170</v>
      </c>
      <c r="G17" s="27">
        <v>2</v>
      </c>
      <c r="H17" s="16">
        <v>57</v>
      </c>
      <c r="I17" s="16">
        <v>47</v>
      </c>
      <c r="J17" s="16">
        <v>64</v>
      </c>
      <c r="K17" s="16"/>
      <c r="L17" s="16"/>
      <c r="M17" s="16">
        <f t="shared" si="0"/>
        <v>168</v>
      </c>
      <c r="N17" s="20">
        <v>6</v>
      </c>
    </row>
    <row r="18" spans="2:14" ht="12.75">
      <c r="B18" s="19">
        <v>7</v>
      </c>
      <c r="C18" s="17" t="s">
        <v>33</v>
      </c>
      <c r="D18" s="40" t="s">
        <v>18</v>
      </c>
      <c r="E18" s="16" t="s">
        <v>26</v>
      </c>
      <c r="F18" s="16">
        <v>950377</v>
      </c>
      <c r="G18" s="27">
        <v>13</v>
      </c>
      <c r="H18" s="16">
        <v>58</v>
      </c>
      <c r="I18" s="16">
        <v>33</v>
      </c>
      <c r="J18" s="16">
        <v>60</v>
      </c>
      <c r="K18" s="16"/>
      <c r="L18" s="16"/>
      <c r="M18" s="16">
        <f t="shared" si="0"/>
        <v>151</v>
      </c>
      <c r="N18" s="20">
        <v>7</v>
      </c>
    </row>
    <row r="19" spans="2:14" ht="12.75">
      <c r="B19" s="19">
        <v>8</v>
      </c>
      <c r="C19" s="17" t="s">
        <v>38</v>
      </c>
      <c r="D19" s="40" t="s">
        <v>18</v>
      </c>
      <c r="E19" s="16" t="s">
        <v>26</v>
      </c>
      <c r="F19" s="16" t="s">
        <v>39</v>
      </c>
      <c r="G19" s="27">
        <v>8</v>
      </c>
      <c r="H19" s="16">
        <v>44</v>
      </c>
      <c r="I19" s="16">
        <v>52</v>
      </c>
      <c r="J19" s="29">
        <v>42</v>
      </c>
      <c r="K19" s="16"/>
      <c r="L19" s="16"/>
      <c r="M19" s="16">
        <f t="shared" si="0"/>
        <v>138</v>
      </c>
      <c r="N19" s="20">
        <v>8</v>
      </c>
    </row>
    <row r="20" spans="2:14" ht="12.75">
      <c r="B20" s="19">
        <v>9</v>
      </c>
      <c r="C20" s="21" t="s">
        <v>24</v>
      </c>
      <c r="D20" s="40" t="s">
        <v>18</v>
      </c>
      <c r="E20" s="16" t="s">
        <v>23</v>
      </c>
      <c r="F20" s="16">
        <v>775089</v>
      </c>
      <c r="G20" s="27">
        <v>24</v>
      </c>
      <c r="H20" s="16">
        <v>63</v>
      </c>
      <c r="I20" s="16">
        <v>70</v>
      </c>
      <c r="J20" s="16">
        <v>0</v>
      </c>
      <c r="K20" s="16"/>
      <c r="L20" s="16"/>
      <c r="M20" s="16">
        <f t="shared" si="0"/>
        <v>133</v>
      </c>
      <c r="N20" s="20">
        <v>9</v>
      </c>
    </row>
    <row r="21" spans="2:14" ht="12.75">
      <c r="B21" s="19">
        <v>10</v>
      </c>
      <c r="C21" s="21" t="s">
        <v>53</v>
      </c>
      <c r="D21" s="40" t="s">
        <v>18</v>
      </c>
      <c r="E21" s="16" t="s">
        <v>23</v>
      </c>
      <c r="F21" s="16">
        <v>894681</v>
      </c>
      <c r="G21" s="27">
        <v>6</v>
      </c>
      <c r="H21" s="16">
        <v>51</v>
      </c>
      <c r="I21" s="16">
        <v>46</v>
      </c>
      <c r="J21" s="16">
        <v>35</v>
      </c>
      <c r="K21" s="16"/>
      <c r="L21" s="16"/>
      <c r="M21" s="16">
        <f t="shared" si="0"/>
        <v>132</v>
      </c>
      <c r="N21" s="20">
        <v>10</v>
      </c>
    </row>
    <row r="22" spans="2:14" ht="12.75">
      <c r="B22" s="19">
        <v>11</v>
      </c>
      <c r="C22" s="21" t="s">
        <v>36</v>
      </c>
      <c r="D22" s="40" t="s">
        <v>18</v>
      </c>
      <c r="E22" s="16" t="s">
        <v>23</v>
      </c>
      <c r="F22" s="16">
        <v>910612</v>
      </c>
      <c r="G22" s="27">
        <v>9</v>
      </c>
      <c r="H22" s="16">
        <v>24</v>
      </c>
      <c r="I22" s="16">
        <v>56</v>
      </c>
      <c r="J22" s="29">
        <v>48</v>
      </c>
      <c r="K22" s="16"/>
      <c r="L22" s="16"/>
      <c r="M22" s="16">
        <f t="shared" si="0"/>
        <v>128</v>
      </c>
      <c r="N22" s="20">
        <v>11</v>
      </c>
    </row>
    <row r="23" spans="2:14" ht="12.75">
      <c r="B23" s="19">
        <v>12</v>
      </c>
      <c r="C23" s="21" t="s">
        <v>37</v>
      </c>
      <c r="D23" s="40" t="s">
        <v>18</v>
      </c>
      <c r="E23" s="16" t="s">
        <v>23</v>
      </c>
      <c r="F23" s="16">
        <v>907900</v>
      </c>
      <c r="G23" s="27">
        <v>10</v>
      </c>
      <c r="H23" s="29">
        <v>46</v>
      </c>
      <c r="I23" s="16">
        <v>46</v>
      </c>
      <c r="J23" s="29">
        <v>32</v>
      </c>
      <c r="K23" s="16"/>
      <c r="L23" s="16"/>
      <c r="M23" s="16">
        <f t="shared" si="0"/>
        <v>124</v>
      </c>
      <c r="N23" s="20">
        <v>12</v>
      </c>
    </row>
    <row r="24" spans="2:14" ht="12.75">
      <c r="B24" s="19">
        <v>13</v>
      </c>
      <c r="C24" s="21" t="s">
        <v>52</v>
      </c>
      <c r="D24" s="40" t="s">
        <v>18</v>
      </c>
      <c r="E24" s="16" t="s">
        <v>23</v>
      </c>
      <c r="F24" s="16">
        <v>9825</v>
      </c>
      <c r="G24" s="27">
        <v>17</v>
      </c>
      <c r="H24" s="16">
        <v>49</v>
      </c>
      <c r="I24" s="29">
        <v>60</v>
      </c>
      <c r="J24" s="29">
        <v>0</v>
      </c>
      <c r="K24" s="16"/>
      <c r="L24" s="16"/>
      <c r="M24" s="16">
        <f t="shared" si="0"/>
        <v>109</v>
      </c>
      <c r="N24" s="32">
        <v>13</v>
      </c>
    </row>
    <row r="25" spans="2:14" ht="12.75">
      <c r="B25" s="30">
        <v>14</v>
      </c>
      <c r="C25" s="31" t="s">
        <v>25</v>
      </c>
      <c r="D25" s="42" t="s">
        <v>18</v>
      </c>
      <c r="E25" s="18" t="s">
        <v>26</v>
      </c>
      <c r="F25" s="18" t="s">
        <v>27</v>
      </c>
      <c r="G25" s="27">
        <v>12</v>
      </c>
      <c r="H25" s="18">
        <v>56</v>
      </c>
      <c r="I25" s="44">
        <v>52</v>
      </c>
      <c r="J25" s="44">
        <v>0</v>
      </c>
      <c r="K25" s="18"/>
      <c r="L25" s="18"/>
      <c r="M25" s="18">
        <f t="shared" si="0"/>
        <v>108</v>
      </c>
      <c r="N25" s="45">
        <v>14</v>
      </c>
    </row>
    <row r="26" spans="2:14" ht="12.75">
      <c r="B26" s="30">
        <v>15</v>
      </c>
      <c r="C26" s="31" t="s">
        <v>54</v>
      </c>
      <c r="D26" s="42" t="s">
        <v>19</v>
      </c>
      <c r="E26" s="18" t="s">
        <v>23</v>
      </c>
      <c r="F26" s="18">
        <v>993194</v>
      </c>
      <c r="G26" s="27">
        <v>7</v>
      </c>
      <c r="H26" s="18">
        <v>0</v>
      </c>
      <c r="I26" s="44">
        <v>49</v>
      </c>
      <c r="J26" s="44">
        <v>52</v>
      </c>
      <c r="K26" s="18"/>
      <c r="L26" s="18"/>
      <c r="M26" s="18">
        <f t="shared" si="0"/>
        <v>101</v>
      </c>
      <c r="N26" s="45">
        <v>15</v>
      </c>
    </row>
    <row r="27" spans="2:14" ht="12.75">
      <c r="B27" s="30">
        <v>16</v>
      </c>
      <c r="C27" s="31" t="s">
        <v>22</v>
      </c>
      <c r="D27" s="42" t="s">
        <v>19</v>
      </c>
      <c r="E27" s="18" t="s">
        <v>23</v>
      </c>
      <c r="F27" s="18">
        <v>976232</v>
      </c>
      <c r="G27" s="27">
        <v>4</v>
      </c>
      <c r="H27" s="18">
        <v>59</v>
      </c>
      <c r="I27" s="44">
        <v>0</v>
      </c>
      <c r="J27" s="44">
        <v>39</v>
      </c>
      <c r="K27" s="18"/>
      <c r="L27" s="18"/>
      <c r="M27" s="18">
        <f t="shared" si="0"/>
        <v>98</v>
      </c>
      <c r="N27" s="45">
        <v>16</v>
      </c>
    </row>
    <row r="28" spans="2:14" ht="12.75">
      <c r="B28" s="30">
        <v>17</v>
      </c>
      <c r="C28" s="31" t="s">
        <v>48</v>
      </c>
      <c r="D28" s="42" t="s">
        <v>18</v>
      </c>
      <c r="E28" s="18" t="s">
        <v>23</v>
      </c>
      <c r="F28" s="18" t="s">
        <v>49</v>
      </c>
      <c r="G28" s="27">
        <v>19</v>
      </c>
      <c r="H28" s="18">
        <v>42</v>
      </c>
      <c r="I28" s="44">
        <v>44</v>
      </c>
      <c r="J28" s="44" t="s">
        <v>17</v>
      </c>
      <c r="K28" s="18"/>
      <c r="L28" s="18"/>
      <c r="M28" s="18">
        <f t="shared" si="0"/>
        <v>86</v>
      </c>
      <c r="N28" s="45">
        <v>17</v>
      </c>
    </row>
    <row r="29" spans="2:14" ht="12.75">
      <c r="B29" s="30">
        <v>18</v>
      </c>
      <c r="C29" s="31" t="s">
        <v>30</v>
      </c>
      <c r="D29" s="42" t="s">
        <v>18</v>
      </c>
      <c r="E29" s="18" t="s">
        <v>23</v>
      </c>
      <c r="F29" s="18">
        <v>654119</v>
      </c>
      <c r="G29" s="27">
        <v>15</v>
      </c>
      <c r="H29" s="18">
        <v>34</v>
      </c>
      <c r="I29" s="44">
        <v>33</v>
      </c>
      <c r="J29" s="44" t="s">
        <v>17</v>
      </c>
      <c r="K29" s="18"/>
      <c r="L29" s="18"/>
      <c r="M29" s="18">
        <f t="shared" si="0"/>
        <v>67</v>
      </c>
      <c r="N29" s="45">
        <v>18</v>
      </c>
    </row>
    <row r="30" spans="2:14" ht="13.5" thickBot="1">
      <c r="B30" s="22">
        <v>19</v>
      </c>
      <c r="C30" s="23" t="s">
        <v>35</v>
      </c>
      <c r="D30" s="41" t="s">
        <v>18</v>
      </c>
      <c r="E30" s="24" t="s">
        <v>23</v>
      </c>
      <c r="F30" s="24">
        <v>840145</v>
      </c>
      <c r="G30" s="24">
        <v>3</v>
      </c>
      <c r="H30" s="24">
        <v>43</v>
      </c>
      <c r="I30" s="43" t="s">
        <v>17</v>
      </c>
      <c r="J30" s="24" t="s">
        <v>17</v>
      </c>
      <c r="K30" s="24"/>
      <c r="L30" s="24"/>
      <c r="M30" s="24">
        <f t="shared" si="0"/>
        <v>43</v>
      </c>
      <c r="N30" s="25">
        <v>19</v>
      </c>
    </row>
    <row r="31" spans="1:14" ht="12.7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6"/>
    </row>
    <row r="32" spans="1:14" ht="14.25">
      <c r="A32" s="4"/>
      <c r="B32" s="6"/>
      <c r="C32" s="12" t="s">
        <v>42</v>
      </c>
      <c r="D32" s="12"/>
      <c r="E32" s="12"/>
      <c r="F32" s="5"/>
      <c r="G32" s="4"/>
      <c r="K32" s="4"/>
      <c r="L32" s="4"/>
      <c r="M32" s="6"/>
      <c r="N32" s="6"/>
    </row>
    <row r="33" spans="1:14" ht="14.25">
      <c r="A33" s="4"/>
      <c r="B33" s="6"/>
      <c r="C33" s="5" t="s">
        <v>59</v>
      </c>
      <c r="D33" s="5"/>
      <c r="E33" s="5"/>
      <c r="F33" s="4"/>
      <c r="G33" s="5" t="s">
        <v>63</v>
      </c>
      <c r="H33" s="5"/>
      <c r="J33" s="5"/>
      <c r="K33" s="4"/>
      <c r="L33" s="5"/>
      <c r="M33" s="13"/>
      <c r="N33" s="6"/>
    </row>
    <row r="34" spans="1:14" ht="14.25">
      <c r="A34" s="4"/>
      <c r="B34" s="4"/>
      <c r="C34" s="5" t="s">
        <v>58</v>
      </c>
      <c r="D34" s="5"/>
      <c r="E34" s="5"/>
      <c r="G34" s="4"/>
      <c r="K34" s="4"/>
      <c r="L34" s="4"/>
      <c r="M34" s="4"/>
      <c r="N34" s="4"/>
    </row>
    <row r="35" spans="3:13" ht="14.25">
      <c r="C35" s="12" t="s">
        <v>43</v>
      </c>
      <c r="D35" s="12"/>
      <c r="E35" s="12"/>
      <c r="G35" s="12" t="s">
        <v>64</v>
      </c>
      <c r="H35" s="12"/>
      <c r="I35" s="12"/>
      <c r="L35" s="12"/>
      <c r="M35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/>
      <c r="H2" s="10"/>
      <c r="I2" s="10"/>
      <c r="J2" s="10"/>
    </row>
    <row r="3" spans="3:10" ht="12.75">
      <c r="C3" s="11"/>
      <c r="D3" s="11"/>
      <c r="E3" s="11"/>
      <c r="F3" s="10"/>
      <c r="G3" s="10"/>
      <c r="H3" s="10"/>
      <c r="I3" s="10"/>
      <c r="J3" s="10"/>
    </row>
    <row r="4" ht="3.75" customHeight="1"/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4"/>
      <c r="D7" s="14"/>
      <c r="F7" s="2" t="s">
        <v>82</v>
      </c>
      <c r="G7" s="3"/>
      <c r="H7" s="3"/>
    </row>
    <row r="8" ht="3.75" customHeight="1"/>
    <row r="9" spans="2:6" ht="15">
      <c r="B9" s="8" t="s">
        <v>15</v>
      </c>
      <c r="C9" s="8"/>
      <c r="D9" s="8"/>
      <c r="E9" s="8"/>
      <c r="F9" s="9"/>
    </row>
    <row r="10" ht="3.75" customHeight="1" thickBot="1">
      <c r="O10" s="15"/>
    </row>
    <row r="11" spans="2:14" ht="13.5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9</v>
      </c>
      <c r="L11" s="35" t="s">
        <v>10</v>
      </c>
      <c r="M11" s="35" t="s">
        <v>6</v>
      </c>
      <c r="N11" s="36" t="s">
        <v>7</v>
      </c>
    </row>
    <row r="12" spans="2:14" ht="12.75">
      <c r="B12" s="26">
        <v>1</v>
      </c>
      <c r="C12" s="38" t="s">
        <v>51</v>
      </c>
      <c r="D12" s="39" t="s">
        <v>18</v>
      </c>
      <c r="E12" s="27" t="s">
        <v>23</v>
      </c>
      <c r="F12" s="27">
        <v>861624</v>
      </c>
      <c r="G12" s="27">
        <v>14</v>
      </c>
      <c r="H12" s="27">
        <v>104</v>
      </c>
      <c r="I12" s="27">
        <v>106</v>
      </c>
      <c r="J12" s="27">
        <v>180</v>
      </c>
      <c r="K12" s="27"/>
      <c r="L12" s="27"/>
      <c r="M12" s="27">
        <f aca="true" t="shared" si="0" ref="M12:M24">SUM(H12:L12)</f>
        <v>390</v>
      </c>
      <c r="N12" s="28">
        <v>1</v>
      </c>
    </row>
    <row r="13" spans="2:14" ht="12.75">
      <c r="B13" s="19">
        <v>2</v>
      </c>
      <c r="C13" s="17" t="s">
        <v>45</v>
      </c>
      <c r="D13" s="40" t="s">
        <v>18</v>
      </c>
      <c r="E13" s="16" t="s">
        <v>23</v>
      </c>
      <c r="F13" s="16">
        <v>934432</v>
      </c>
      <c r="G13" s="27">
        <v>22</v>
      </c>
      <c r="H13" s="16">
        <v>93</v>
      </c>
      <c r="I13" s="16">
        <v>67</v>
      </c>
      <c r="J13" s="16">
        <v>180</v>
      </c>
      <c r="K13" s="16"/>
      <c r="L13" s="16"/>
      <c r="M13" s="16">
        <f t="shared" si="0"/>
        <v>340</v>
      </c>
      <c r="N13" s="20">
        <v>2</v>
      </c>
    </row>
    <row r="14" spans="2:14" ht="12.75">
      <c r="B14" s="19">
        <v>3</v>
      </c>
      <c r="C14" s="21" t="s">
        <v>46</v>
      </c>
      <c r="D14" s="40" t="s">
        <v>18</v>
      </c>
      <c r="E14" s="16" t="s">
        <v>47</v>
      </c>
      <c r="F14" s="16">
        <v>603</v>
      </c>
      <c r="G14" s="27">
        <v>1</v>
      </c>
      <c r="H14" s="16">
        <v>47</v>
      </c>
      <c r="I14" s="16">
        <v>55</v>
      </c>
      <c r="J14" s="29">
        <v>147</v>
      </c>
      <c r="K14" s="16"/>
      <c r="L14" s="16"/>
      <c r="M14" s="16">
        <f t="shared" si="0"/>
        <v>249</v>
      </c>
      <c r="N14" s="20">
        <v>3</v>
      </c>
    </row>
    <row r="15" spans="2:14" ht="12.75">
      <c r="B15" s="19">
        <v>4</v>
      </c>
      <c r="C15" s="21" t="s">
        <v>32</v>
      </c>
      <c r="D15" s="40" t="s">
        <v>19</v>
      </c>
      <c r="E15" s="16" t="s">
        <v>23</v>
      </c>
      <c r="F15" s="16">
        <v>986170</v>
      </c>
      <c r="G15" s="27">
        <v>2</v>
      </c>
      <c r="H15" s="16">
        <v>40</v>
      </c>
      <c r="I15" s="16">
        <v>85</v>
      </c>
      <c r="J15" s="16">
        <v>105</v>
      </c>
      <c r="K15" s="16"/>
      <c r="L15" s="16"/>
      <c r="M15" s="16">
        <f t="shared" si="0"/>
        <v>230</v>
      </c>
      <c r="N15" s="20">
        <v>4</v>
      </c>
    </row>
    <row r="16" spans="2:14" ht="12.75">
      <c r="B16" s="19">
        <v>5</v>
      </c>
      <c r="C16" s="21" t="s">
        <v>31</v>
      </c>
      <c r="D16" s="40" t="s">
        <v>18</v>
      </c>
      <c r="E16" s="16" t="s">
        <v>23</v>
      </c>
      <c r="F16" s="16">
        <v>894386</v>
      </c>
      <c r="G16" s="27">
        <v>5</v>
      </c>
      <c r="H16" s="16">
        <v>82</v>
      </c>
      <c r="I16" s="16">
        <v>95</v>
      </c>
      <c r="J16" s="16">
        <v>38</v>
      </c>
      <c r="K16" s="16"/>
      <c r="L16" s="16"/>
      <c r="M16" s="16">
        <f t="shared" si="0"/>
        <v>215</v>
      </c>
      <c r="N16" s="20">
        <v>5</v>
      </c>
    </row>
    <row r="17" spans="2:14" ht="12.75">
      <c r="B17" s="19">
        <v>6</v>
      </c>
      <c r="C17" s="17" t="s">
        <v>40</v>
      </c>
      <c r="D17" s="40" t="s">
        <v>18</v>
      </c>
      <c r="E17" s="16" t="s">
        <v>23</v>
      </c>
      <c r="F17" s="16" t="s">
        <v>41</v>
      </c>
      <c r="G17" s="27">
        <v>20</v>
      </c>
      <c r="H17" s="16">
        <v>59</v>
      </c>
      <c r="I17" s="16">
        <v>0</v>
      </c>
      <c r="J17" s="16">
        <v>104</v>
      </c>
      <c r="K17" s="16"/>
      <c r="L17" s="16"/>
      <c r="M17" s="16">
        <f t="shared" si="0"/>
        <v>163</v>
      </c>
      <c r="N17" s="20">
        <v>6</v>
      </c>
    </row>
    <row r="18" spans="2:14" ht="12.75">
      <c r="B18" s="19">
        <v>7</v>
      </c>
      <c r="C18" s="17" t="s">
        <v>25</v>
      </c>
      <c r="D18" s="40" t="s">
        <v>18</v>
      </c>
      <c r="E18" s="16" t="s">
        <v>26</v>
      </c>
      <c r="F18" s="16" t="s">
        <v>27</v>
      </c>
      <c r="G18" s="27">
        <v>12</v>
      </c>
      <c r="H18" s="16">
        <v>63</v>
      </c>
      <c r="I18" s="16">
        <v>69</v>
      </c>
      <c r="J18" s="16">
        <v>0</v>
      </c>
      <c r="K18" s="16"/>
      <c r="L18" s="16"/>
      <c r="M18" s="16">
        <f t="shared" si="0"/>
        <v>132</v>
      </c>
      <c r="N18" s="20">
        <v>7</v>
      </c>
    </row>
    <row r="19" spans="2:14" ht="12.75">
      <c r="B19" s="19">
        <v>8</v>
      </c>
      <c r="C19" s="17" t="s">
        <v>38</v>
      </c>
      <c r="D19" s="40" t="s">
        <v>18</v>
      </c>
      <c r="E19" s="16" t="s">
        <v>26</v>
      </c>
      <c r="F19" s="16" t="s">
        <v>39</v>
      </c>
      <c r="G19" s="27">
        <v>8</v>
      </c>
      <c r="H19" s="16">
        <v>0</v>
      </c>
      <c r="I19" s="16">
        <v>63</v>
      </c>
      <c r="J19" s="29">
        <v>66</v>
      </c>
      <c r="K19" s="16"/>
      <c r="L19" s="16"/>
      <c r="M19" s="16">
        <f t="shared" si="0"/>
        <v>129</v>
      </c>
      <c r="N19" s="20">
        <v>8</v>
      </c>
    </row>
    <row r="20" spans="2:14" ht="12.75">
      <c r="B20" s="19">
        <v>9</v>
      </c>
      <c r="C20" s="21" t="s">
        <v>37</v>
      </c>
      <c r="D20" s="40" t="s">
        <v>18</v>
      </c>
      <c r="E20" s="16" t="s">
        <v>23</v>
      </c>
      <c r="F20" s="16">
        <v>907900</v>
      </c>
      <c r="G20" s="27">
        <v>10</v>
      </c>
      <c r="H20" s="16">
        <v>95</v>
      </c>
      <c r="I20" s="29" t="s">
        <v>17</v>
      </c>
      <c r="J20" s="29" t="s">
        <v>17</v>
      </c>
      <c r="K20" s="16"/>
      <c r="L20" s="16"/>
      <c r="M20" s="16">
        <f t="shared" si="0"/>
        <v>95</v>
      </c>
      <c r="N20" s="20">
        <v>9</v>
      </c>
    </row>
    <row r="21" spans="2:14" ht="12.75">
      <c r="B21" s="19">
        <v>10</v>
      </c>
      <c r="C21" s="21" t="s">
        <v>29</v>
      </c>
      <c r="D21" s="40" t="s">
        <v>18</v>
      </c>
      <c r="E21" s="16" t="s">
        <v>23</v>
      </c>
      <c r="F21" s="16">
        <v>593501</v>
      </c>
      <c r="G21" s="27">
        <v>23</v>
      </c>
      <c r="H21" s="16">
        <v>9</v>
      </c>
      <c r="I21" s="16">
        <v>80</v>
      </c>
      <c r="J21" s="16">
        <v>0</v>
      </c>
      <c r="K21" s="16"/>
      <c r="L21" s="16"/>
      <c r="M21" s="16">
        <f t="shared" si="0"/>
        <v>89</v>
      </c>
      <c r="N21" s="20">
        <v>10</v>
      </c>
    </row>
    <row r="22" spans="2:14" ht="12.75">
      <c r="B22" s="19">
        <v>11</v>
      </c>
      <c r="C22" s="21" t="s">
        <v>28</v>
      </c>
      <c r="D22" s="40" t="s">
        <v>18</v>
      </c>
      <c r="E22" s="16" t="s">
        <v>23</v>
      </c>
      <c r="F22" s="16">
        <v>892118</v>
      </c>
      <c r="G22" s="27">
        <v>16</v>
      </c>
      <c r="H22" s="16">
        <v>40</v>
      </c>
      <c r="I22" s="29" t="s">
        <v>17</v>
      </c>
      <c r="J22" s="29" t="s">
        <v>17</v>
      </c>
      <c r="K22" s="16"/>
      <c r="L22" s="16"/>
      <c r="M22" s="16">
        <f t="shared" si="0"/>
        <v>40</v>
      </c>
      <c r="N22" s="20">
        <v>11</v>
      </c>
    </row>
    <row r="23" spans="2:14" ht="12.75">
      <c r="B23" s="19">
        <v>12</v>
      </c>
      <c r="C23" s="21" t="s">
        <v>48</v>
      </c>
      <c r="D23" s="40" t="s">
        <v>18</v>
      </c>
      <c r="E23" s="16" t="s">
        <v>23</v>
      </c>
      <c r="F23" s="16" t="s">
        <v>49</v>
      </c>
      <c r="G23" s="27">
        <v>19</v>
      </c>
      <c r="H23" s="29">
        <v>26</v>
      </c>
      <c r="I23" s="29" t="s">
        <v>17</v>
      </c>
      <c r="J23" s="29" t="s">
        <v>17</v>
      </c>
      <c r="K23" s="16"/>
      <c r="L23" s="16"/>
      <c r="M23" s="16">
        <f t="shared" si="0"/>
        <v>26</v>
      </c>
      <c r="N23" s="20">
        <v>12</v>
      </c>
    </row>
    <row r="24" spans="2:14" ht="13.5" thickBot="1">
      <c r="B24" s="22">
        <v>13</v>
      </c>
      <c r="C24" s="23" t="s">
        <v>35</v>
      </c>
      <c r="D24" s="41" t="s">
        <v>18</v>
      </c>
      <c r="E24" s="24" t="s">
        <v>23</v>
      </c>
      <c r="F24" s="24">
        <v>840145</v>
      </c>
      <c r="G24" s="24">
        <v>3</v>
      </c>
      <c r="H24" s="24">
        <v>0</v>
      </c>
      <c r="I24" s="43" t="s">
        <v>17</v>
      </c>
      <c r="J24" s="24" t="s">
        <v>17</v>
      </c>
      <c r="K24" s="24"/>
      <c r="L24" s="24"/>
      <c r="M24" s="24">
        <f t="shared" si="0"/>
        <v>0</v>
      </c>
      <c r="N24" s="25"/>
    </row>
    <row r="25" spans="1:14" ht="12.75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</row>
    <row r="26" spans="1:14" ht="14.25">
      <c r="A26" s="4"/>
      <c r="B26" s="6"/>
      <c r="C26" s="12" t="s">
        <v>42</v>
      </c>
      <c r="D26" s="12"/>
      <c r="E26" s="12"/>
      <c r="F26" s="5"/>
      <c r="G26" s="4"/>
      <c r="K26" s="4"/>
      <c r="L26" s="4"/>
      <c r="M26" s="6"/>
      <c r="N26" s="6"/>
    </row>
    <row r="27" spans="1:14" ht="14.25">
      <c r="A27" s="4"/>
      <c r="B27" s="6"/>
      <c r="C27" s="5" t="s">
        <v>59</v>
      </c>
      <c r="D27" s="5"/>
      <c r="E27" s="5"/>
      <c r="F27" s="4"/>
      <c r="G27" s="5" t="s">
        <v>61</v>
      </c>
      <c r="H27" s="5"/>
      <c r="J27" s="5"/>
      <c r="K27" s="4"/>
      <c r="L27" s="5"/>
      <c r="M27" s="13"/>
      <c r="N27" s="6"/>
    </row>
    <row r="28" spans="1:14" ht="14.25">
      <c r="A28" s="4"/>
      <c r="B28" s="4"/>
      <c r="C28" s="5" t="s">
        <v>58</v>
      </c>
      <c r="D28" s="5"/>
      <c r="E28" s="5"/>
      <c r="G28" s="4"/>
      <c r="K28" s="4"/>
      <c r="L28" s="4"/>
      <c r="M28" s="4"/>
      <c r="N28" s="4"/>
    </row>
    <row r="29" spans="3:13" ht="14.25">
      <c r="C29" s="12" t="s">
        <v>43</v>
      </c>
      <c r="D29" s="12"/>
      <c r="E29" s="12"/>
      <c r="G29" s="12" t="s">
        <v>65</v>
      </c>
      <c r="H29" s="12"/>
      <c r="I29" s="12"/>
      <c r="L29" s="12"/>
      <c r="M29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7.28125" style="0" customWidth="1"/>
    <col min="5" max="5" width="9.7109375" style="0" customWidth="1"/>
    <col min="6" max="6" width="11.281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6:11" ht="15">
      <c r="F2" s="10"/>
      <c r="G2" s="10"/>
      <c r="H2" s="10"/>
      <c r="I2" s="10"/>
      <c r="J2" s="10"/>
      <c r="K2" s="1"/>
    </row>
    <row r="3" spans="6:10" ht="12.75">
      <c r="F3" s="10"/>
      <c r="G3" s="10"/>
      <c r="H3" s="10"/>
      <c r="I3" s="10"/>
      <c r="J3" s="10"/>
    </row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3:8" ht="26.25">
      <c r="C7" s="14"/>
      <c r="D7" s="14"/>
      <c r="F7" s="2" t="s">
        <v>82</v>
      </c>
      <c r="G7" s="3"/>
      <c r="H7" s="3"/>
    </row>
    <row r="9" spans="2:6" ht="15">
      <c r="B9" s="8" t="s">
        <v>8</v>
      </c>
      <c r="C9" s="8"/>
      <c r="D9" s="8"/>
      <c r="E9" s="8"/>
      <c r="F9" s="9"/>
    </row>
    <row r="10" ht="13.5" thickBot="1"/>
    <row r="11" spans="2:14" ht="15" customHeight="1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11</v>
      </c>
      <c r="L11" s="35" t="s">
        <v>6</v>
      </c>
      <c r="M11" s="36" t="s">
        <v>7</v>
      </c>
      <c r="N11" s="6"/>
    </row>
    <row r="12" spans="2:14" ht="12.75">
      <c r="B12" s="26">
        <v>1</v>
      </c>
      <c r="C12" s="21" t="s">
        <v>29</v>
      </c>
      <c r="D12" s="16" t="s">
        <v>18</v>
      </c>
      <c r="E12" s="16" t="s">
        <v>23</v>
      </c>
      <c r="F12" s="16">
        <v>593501</v>
      </c>
      <c r="G12" s="27">
        <v>23</v>
      </c>
      <c r="H12" s="16">
        <v>1000</v>
      </c>
      <c r="I12" s="16">
        <v>926</v>
      </c>
      <c r="J12" s="16">
        <v>1000</v>
      </c>
      <c r="K12" s="16">
        <v>804</v>
      </c>
      <c r="L12" s="27">
        <f>SUM(H12:K12)</f>
        <v>3730</v>
      </c>
      <c r="M12" s="28">
        <v>1</v>
      </c>
      <c r="N12" s="6"/>
    </row>
    <row r="13" spans="2:14" ht="12.75">
      <c r="B13" s="19">
        <v>2</v>
      </c>
      <c r="C13" s="21" t="s">
        <v>48</v>
      </c>
      <c r="D13" s="16" t="s">
        <v>18</v>
      </c>
      <c r="E13" s="16" t="s">
        <v>23</v>
      </c>
      <c r="F13" s="16" t="s">
        <v>49</v>
      </c>
      <c r="G13" s="27">
        <v>19</v>
      </c>
      <c r="H13" s="16">
        <v>990</v>
      </c>
      <c r="I13" s="16">
        <v>970</v>
      </c>
      <c r="J13" s="16">
        <v>700</v>
      </c>
      <c r="K13" s="16">
        <v>1000</v>
      </c>
      <c r="L13" s="27">
        <f>SUM(H13:K13)</f>
        <v>3660</v>
      </c>
      <c r="M13" s="28">
        <v>2</v>
      </c>
      <c r="N13" s="6"/>
    </row>
    <row r="14" spans="2:14" ht="12.75">
      <c r="B14" s="19">
        <v>3</v>
      </c>
      <c r="C14" s="21" t="s">
        <v>33</v>
      </c>
      <c r="D14" s="16" t="s">
        <v>18</v>
      </c>
      <c r="E14" s="16" t="s">
        <v>23</v>
      </c>
      <c r="F14" s="16">
        <v>950377</v>
      </c>
      <c r="G14" s="27">
        <v>13</v>
      </c>
      <c r="H14" s="16">
        <v>697</v>
      </c>
      <c r="I14" s="16">
        <v>780</v>
      </c>
      <c r="J14" s="16">
        <v>861</v>
      </c>
      <c r="K14" s="16">
        <v>927</v>
      </c>
      <c r="L14" s="27">
        <f>SUM(H14:K14)</f>
        <v>3265</v>
      </c>
      <c r="M14" s="28">
        <v>3</v>
      </c>
      <c r="N14" s="6"/>
    </row>
    <row r="15" spans="2:14" ht="12.75">
      <c r="B15" s="19">
        <v>4</v>
      </c>
      <c r="C15" s="21" t="s">
        <v>46</v>
      </c>
      <c r="D15" s="16" t="s">
        <v>18</v>
      </c>
      <c r="E15" s="16" t="s">
        <v>47</v>
      </c>
      <c r="F15" s="29">
        <v>603</v>
      </c>
      <c r="G15" s="27">
        <v>1</v>
      </c>
      <c r="H15" s="16">
        <v>0</v>
      </c>
      <c r="I15" s="16">
        <v>1000</v>
      </c>
      <c r="J15" s="16">
        <v>970</v>
      </c>
      <c r="K15" s="16">
        <v>952</v>
      </c>
      <c r="L15" s="27">
        <f>SUM(H15:K15)</f>
        <v>2922</v>
      </c>
      <c r="M15" s="28">
        <v>4</v>
      </c>
      <c r="N15" s="6"/>
    </row>
    <row r="16" spans="2:14" ht="13.5" thickBot="1">
      <c r="B16" s="22">
        <v>5</v>
      </c>
      <c r="C16" s="23" t="s">
        <v>32</v>
      </c>
      <c r="D16" s="24" t="s">
        <v>19</v>
      </c>
      <c r="E16" s="24" t="s">
        <v>23</v>
      </c>
      <c r="F16" s="24">
        <v>986170</v>
      </c>
      <c r="G16" s="24">
        <v>2</v>
      </c>
      <c r="H16" s="24">
        <v>0</v>
      </c>
      <c r="I16" s="24">
        <v>0</v>
      </c>
      <c r="J16" s="24">
        <v>0</v>
      </c>
      <c r="K16" s="24">
        <v>592</v>
      </c>
      <c r="L16" s="33">
        <f>SUM(H16:K16)</f>
        <v>592</v>
      </c>
      <c r="M16" s="37">
        <v>5</v>
      </c>
      <c r="N16" s="6"/>
    </row>
    <row r="17" spans="1:14" ht="12.75">
      <c r="A17" s="4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</row>
    <row r="18" spans="1:14" ht="14.25">
      <c r="A18" s="4"/>
      <c r="B18" s="13"/>
      <c r="C18" s="12" t="s">
        <v>42</v>
      </c>
      <c r="D18" s="12"/>
      <c r="E18" s="12"/>
      <c r="F18" s="5"/>
      <c r="G18" s="5"/>
      <c r="H18" s="5"/>
      <c r="I18" s="5"/>
      <c r="J18" s="5"/>
      <c r="K18" s="4"/>
      <c r="L18" s="4"/>
      <c r="M18" s="6"/>
      <c r="N18" s="6"/>
    </row>
    <row r="19" spans="1:14" ht="14.25">
      <c r="A19" s="4"/>
      <c r="B19" s="13"/>
      <c r="C19" s="5" t="s">
        <v>59</v>
      </c>
      <c r="D19" s="5"/>
      <c r="E19" s="5"/>
      <c r="F19" s="5"/>
      <c r="G19" s="12" t="s">
        <v>61</v>
      </c>
      <c r="H19" s="12"/>
      <c r="I19" s="12"/>
      <c r="K19" s="4"/>
      <c r="L19" s="5"/>
      <c r="M19" s="13"/>
      <c r="N19" s="6"/>
    </row>
    <row r="20" spans="1:14" ht="14.25">
      <c r="A20" s="4"/>
      <c r="B20" s="5"/>
      <c r="C20" s="5" t="s">
        <v>58</v>
      </c>
      <c r="D20" s="5"/>
      <c r="E20" s="5"/>
      <c r="F20" s="5"/>
      <c r="G20" s="5"/>
      <c r="H20" s="5"/>
      <c r="I20" s="5"/>
      <c r="J20" s="5"/>
      <c r="K20" s="4"/>
      <c r="L20" s="4"/>
      <c r="M20" s="4"/>
      <c r="N20" s="4"/>
    </row>
    <row r="21" spans="2:13" ht="14.25">
      <c r="B21" s="12"/>
      <c r="C21" s="46" t="s">
        <v>55</v>
      </c>
      <c r="D21" s="12"/>
      <c r="E21" s="12"/>
      <c r="F21" s="12"/>
      <c r="G21" s="5" t="s">
        <v>66</v>
      </c>
      <c r="H21" s="5"/>
      <c r="I21" s="5"/>
      <c r="L21" s="12"/>
      <c r="M21" s="12"/>
    </row>
    <row r="22" spans="12:13" ht="14.25">
      <c r="L22" s="12"/>
      <c r="M22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7.421875" style="0" customWidth="1"/>
    <col min="5" max="5" width="9.00390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3" width="8.140625" style="0" customWidth="1"/>
    <col min="14" max="14" width="7.00390625" style="0" customWidth="1"/>
  </cols>
  <sheetData>
    <row r="1" ht="3.75" customHeight="1"/>
    <row r="2" spans="3:10" ht="12.75">
      <c r="C2" s="11"/>
      <c r="D2" s="11"/>
      <c r="E2" s="11"/>
      <c r="F2" s="10"/>
      <c r="G2" s="10"/>
      <c r="H2" s="10"/>
      <c r="I2" s="10"/>
      <c r="J2" s="10"/>
    </row>
    <row r="3" spans="3:10" ht="12.75">
      <c r="C3" s="11"/>
      <c r="D3" s="11"/>
      <c r="E3" s="11"/>
      <c r="F3" s="10"/>
      <c r="G3" s="10"/>
      <c r="H3" s="10"/>
      <c r="I3" s="10"/>
      <c r="J3" s="10"/>
    </row>
    <row r="4" ht="3.75" customHeight="1"/>
    <row r="5" spans="3:14" ht="18">
      <c r="C5" s="7" t="s">
        <v>21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3:8" ht="26.25">
      <c r="C7" s="14"/>
      <c r="D7" s="14" t="s">
        <v>83</v>
      </c>
      <c r="F7" s="2"/>
      <c r="G7" s="3"/>
      <c r="H7" s="3"/>
    </row>
    <row r="8" ht="3.75" customHeight="1"/>
    <row r="9" spans="2:6" ht="15">
      <c r="B9" s="8" t="s">
        <v>56</v>
      </c>
      <c r="C9" s="8"/>
      <c r="D9" s="8"/>
      <c r="E9" s="8"/>
      <c r="F9" s="9"/>
    </row>
    <row r="10" ht="3.75" customHeight="1" thickBot="1">
      <c r="O10" s="15"/>
    </row>
    <row r="11" spans="2:14" ht="13.5" thickBot="1">
      <c r="B11" s="34" t="s">
        <v>0</v>
      </c>
      <c r="C11" s="35" t="s">
        <v>1</v>
      </c>
      <c r="D11" s="35" t="s">
        <v>20</v>
      </c>
      <c r="E11" s="35" t="s">
        <v>12</v>
      </c>
      <c r="F11" s="35" t="s">
        <v>16</v>
      </c>
      <c r="G11" s="35" t="s">
        <v>2</v>
      </c>
      <c r="H11" s="35" t="s">
        <v>3</v>
      </c>
      <c r="I11" s="35" t="s">
        <v>4</v>
      </c>
      <c r="J11" s="35" t="s">
        <v>5</v>
      </c>
      <c r="K11" s="35" t="s">
        <v>9</v>
      </c>
      <c r="L11" s="35" t="s">
        <v>10</v>
      </c>
      <c r="M11" s="35" t="s">
        <v>6</v>
      </c>
      <c r="N11" s="36" t="s">
        <v>7</v>
      </c>
    </row>
    <row r="12" spans="2:14" ht="12.75">
      <c r="B12" s="26">
        <v>1</v>
      </c>
      <c r="C12" s="38" t="s">
        <v>51</v>
      </c>
      <c r="D12" s="39" t="s">
        <v>18</v>
      </c>
      <c r="E12" s="27" t="s">
        <v>23</v>
      </c>
      <c r="F12" s="27">
        <v>861624</v>
      </c>
      <c r="G12" s="27">
        <v>14</v>
      </c>
      <c r="H12" s="27">
        <v>23</v>
      </c>
      <c r="I12" s="27">
        <v>22</v>
      </c>
      <c r="J12" s="27">
        <v>2</v>
      </c>
      <c r="K12" s="27"/>
      <c r="L12" s="27"/>
      <c r="M12" s="27">
        <f aca="true" t="shared" si="0" ref="M12:M17">SUM(H12:L12)</f>
        <v>47</v>
      </c>
      <c r="N12" s="28">
        <v>1</v>
      </c>
    </row>
    <row r="13" spans="2:14" ht="12.75">
      <c r="B13" s="19">
        <v>2</v>
      </c>
      <c r="C13" s="17" t="s">
        <v>35</v>
      </c>
      <c r="D13" s="40" t="s">
        <v>18</v>
      </c>
      <c r="E13" s="16" t="s">
        <v>23</v>
      </c>
      <c r="F13" s="16">
        <v>840145</v>
      </c>
      <c r="G13" s="27">
        <v>3</v>
      </c>
      <c r="H13" s="16">
        <v>27</v>
      </c>
      <c r="I13" s="16">
        <v>27</v>
      </c>
      <c r="J13" s="16">
        <v>23</v>
      </c>
      <c r="K13" s="16"/>
      <c r="L13" s="16"/>
      <c r="M13" s="16">
        <f t="shared" si="0"/>
        <v>77</v>
      </c>
      <c r="N13" s="20">
        <v>2</v>
      </c>
    </row>
    <row r="14" spans="2:14" ht="12.75">
      <c r="B14" s="19">
        <v>3</v>
      </c>
      <c r="C14" s="21" t="s">
        <v>28</v>
      </c>
      <c r="D14" s="40" t="s">
        <v>18</v>
      </c>
      <c r="E14" s="16" t="s">
        <v>23</v>
      </c>
      <c r="F14" s="16">
        <v>892118</v>
      </c>
      <c r="G14" s="27">
        <v>16</v>
      </c>
      <c r="H14" s="16">
        <v>21</v>
      </c>
      <c r="I14" s="16">
        <v>46</v>
      </c>
      <c r="J14" s="29">
        <v>37</v>
      </c>
      <c r="K14" s="16"/>
      <c r="L14" s="16"/>
      <c r="M14" s="16">
        <f t="shared" si="0"/>
        <v>104</v>
      </c>
      <c r="N14" s="20">
        <v>3</v>
      </c>
    </row>
    <row r="15" spans="2:14" ht="12.75">
      <c r="B15" s="19">
        <v>4</v>
      </c>
      <c r="C15" s="21" t="s">
        <v>31</v>
      </c>
      <c r="D15" s="40" t="s">
        <v>18</v>
      </c>
      <c r="E15" s="16" t="s">
        <v>23</v>
      </c>
      <c r="F15" s="16">
        <v>894386</v>
      </c>
      <c r="G15" s="27">
        <v>5</v>
      </c>
      <c r="H15" s="16">
        <v>59</v>
      </c>
      <c r="I15" s="16">
        <v>57</v>
      </c>
      <c r="J15" s="16">
        <v>49</v>
      </c>
      <c r="K15" s="16"/>
      <c r="L15" s="16"/>
      <c r="M15" s="16">
        <f t="shared" si="0"/>
        <v>165</v>
      </c>
      <c r="N15" s="20">
        <v>4</v>
      </c>
    </row>
    <row r="16" spans="2:14" ht="12.75">
      <c r="B16" s="19">
        <v>5</v>
      </c>
      <c r="C16" s="21" t="s">
        <v>37</v>
      </c>
      <c r="D16" s="40" t="s">
        <v>18</v>
      </c>
      <c r="E16" s="16" t="s">
        <v>23</v>
      </c>
      <c r="F16" s="16">
        <v>907900</v>
      </c>
      <c r="G16" s="27">
        <v>10</v>
      </c>
      <c r="H16" s="16">
        <v>101</v>
      </c>
      <c r="I16" s="16">
        <v>129</v>
      </c>
      <c r="J16" s="16">
        <v>9</v>
      </c>
      <c r="K16" s="16"/>
      <c r="L16" s="16"/>
      <c r="M16" s="16">
        <f t="shared" si="0"/>
        <v>239</v>
      </c>
      <c r="N16" s="20">
        <v>5</v>
      </c>
    </row>
    <row r="17" spans="2:14" ht="12.75">
      <c r="B17" s="19">
        <v>6</v>
      </c>
      <c r="C17" s="17" t="s">
        <v>33</v>
      </c>
      <c r="D17" s="40" t="s">
        <v>18</v>
      </c>
      <c r="E17" s="16" t="s">
        <v>23</v>
      </c>
      <c r="F17" s="16">
        <v>950377</v>
      </c>
      <c r="G17" s="27">
        <v>13</v>
      </c>
      <c r="H17" s="16">
        <v>77</v>
      </c>
      <c r="I17" s="16">
        <v>150</v>
      </c>
      <c r="J17" s="16">
        <v>111</v>
      </c>
      <c r="K17" s="16"/>
      <c r="L17" s="16"/>
      <c r="M17" s="16">
        <f t="shared" si="0"/>
        <v>338</v>
      </c>
      <c r="N17" s="20">
        <v>6</v>
      </c>
    </row>
    <row r="18" spans="2:14" ht="13.5" thickBot="1">
      <c r="B18" s="22">
        <v>7</v>
      </c>
      <c r="C18" s="23" t="s">
        <v>57</v>
      </c>
      <c r="D18" s="41" t="s">
        <v>18</v>
      </c>
      <c r="E18" s="24" t="s">
        <v>23</v>
      </c>
      <c r="F18" s="24">
        <v>591035</v>
      </c>
      <c r="G18" s="24">
        <v>21</v>
      </c>
      <c r="H18" s="24">
        <v>111</v>
      </c>
      <c r="I18" s="43">
        <v>97</v>
      </c>
      <c r="J18" s="24">
        <v>104</v>
      </c>
      <c r="K18" s="24"/>
      <c r="L18" s="24"/>
      <c r="M18" s="24" t="s">
        <v>84</v>
      </c>
      <c r="N18" s="25"/>
    </row>
    <row r="19" spans="1:14" ht="12.75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</row>
    <row r="20" spans="1:14" ht="14.25">
      <c r="A20" s="4"/>
      <c r="B20" s="6"/>
      <c r="C20" s="12" t="s">
        <v>42</v>
      </c>
      <c r="D20" s="12"/>
      <c r="E20" s="12"/>
      <c r="F20" s="5"/>
      <c r="G20" s="4"/>
      <c r="K20" s="4"/>
      <c r="L20" s="4"/>
      <c r="M20" s="6"/>
      <c r="N20" s="6"/>
    </row>
    <row r="21" spans="1:14" ht="14.25">
      <c r="A21" s="4"/>
      <c r="B21" s="6"/>
      <c r="C21" s="5" t="s">
        <v>59</v>
      </c>
      <c r="D21" s="5"/>
      <c r="E21" s="5"/>
      <c r="F21" s="4"/>
      <c r="G21" s="5" t="s">
        <v>61</v>
      </c>
      <c r="H21" s="5"/>
      <c r="J21" s="5"/>
      <c r="K21" s="4"/>
      <c r="L21" s="5"/>
      <c r="M21" s="13"/>
      <c r="N21" s="6"/>
    </row>
    <row r="22" spans="1:14" ht="14.25">
      <c r="A22" s="4"/>
      <c r="B22" s="4"/>
      <c r="C22" s="5" t="s">
        <v>58</v>
      </c>
      <c r="D22" s="5"/>
      <c r="E22" s="5"/>
      <c r="G22" s="4"/>
      <c r="K22" s="4"/>
      <c r="L22" s="4"/>
      <c r="M22" s="4"/>
      <c r="N22" s="4"/>
    </row>
    <row r="23" spans="3:13" ht="14.25">
      <c r="C23" s="46" t="s">
        <v>55</v>
      </c>
      <c r="D23" s="12"/>
      <c r="E23" s="12"/>
      <c r="G23" s="12" t="s">
        <v>62</v>
      </c>
      <c r="H23" s="12"/>
      <c r="I23" s="12"/>
      <c r="L23" s="12"/>
      <c r="M23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Leszek Małmyga</cp:lastModifiedBy>
  <cp:lastPrinted>2013-09-23T21:50:40Z</cp:lastPrinted>
  <dcterms:created xsi:type="dcterms:W3CDTF">2002-07-15T21:02:47Z</dcterms:created>
  <dcterms:modified xsi:type="dcterms:W3CDTF">2013-09-26T11:56:04Z</dcterms:modified>
  <cp:category/>
  <cp:version/>
  <cp:contentType/>
  <cp:contentStatus/>
</cp:coreProperties>
</file>