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9816" activeTab="0"/>
  </bookViews>
  <sheets>
    <sheet name="oficce" sheetId="1" r:id="rId1"/>
    <sheet name="S4A" sheetId="2" r:id="rId2"/>
    <sheet name="S6A" sheetId="3" r:id="rId3"/>
    <sheet name="S7" sheetId="4" r:id="rId4"/>
    <sheet name="S8" sheetId="5" r:id="rId5"/>
    <sheet name="S9A" sheetId="6" r:id="rId6"/>
  </sheets>
  <definedNames/>
  <calcPr fullCalcOnLoad="1"/>
</workbook>
</file>

<file path=xl/sharedStrings.xml><?xml version="1.0" encoding="utf-8"?>
<sst xmlns="http://schemas.openxmlformats.org/spreadsheetml/2006/main" count="573" uniqueCount="184">
  <si>
    <t xml:space="preserve">Contest Director: </t>
  </si>
  <si>
    <t xml:space="preserve">Mrs. Věra Pavková (Czech Rep.) </t>
  </si>
  <si>
    <t>FAI Jury:</t>
  </si>
  <si>
    <t xml:space="preserve">Mr. Jože Čuden (Slovenia) - president </t>
  </si>
  <si>
    <t>Jury Member:</t>
  </si>
  <si>
    <t xml:space="preserve">Mrs. Ewa Dudziak – Przybytek (Poland)  </t>
  </si>
  <si>
    <t>Mr. Evžen Souček ( Czech)</t>
  </si>
  <si>
    <t>Safety Range Officer (SRO):</t>
  </si>
  <si>
    <t xml:space="preserve">Mr. Jan Maixner (Slovakia) </t>
  </si>
  <si>
    <t>Judge S7:</t>
  </si>
  <si>
    <t>Mr. Zygmunt Janecki (Poland)</t>
  </si>
  <si>
    <t>Mr. Jiří Kašpar ( Czech)</t>
  </si>
  <si>
    <t>Mr. Pavel Horáček (Czech )</t>
  </si>
  <si>
    <t>Mr. Stuart Lodge (Great Britain)</t>
  </si>
  <si>
    <t>Mr. Jaroslav Cihla (Czech )</t>
  </si>
  <si>
    <t>Competitors:</t>
  </si>
  <si>
    <t>Pavljuk Vasil</t>
  </si>
  <si>
    <t>SVK 1029</t>
  </si>
  <si>
    <t>HUNZIKER Artur</t>
  </si>
  <si>
    <t>SUI 10031</t>
  </si>
  <si>
    <t>EICHENBERGER Martin</t>
  </si>
  <si>
    <t>SUI 45735</t>
  </si>
  <si>
    <t>Pakostová Barbora</t>
  </si>
  <si>
    <t>CZE 1418</t>
  </si>
  <si>
    <t>PAVKA Marek</t>
  </si>
  <si>
    <t>CZE 1076</t>
  </si>
  <si>
    <t>Pavka Bedřich</t>
  </si>
  <si>
    <t>CZE 1043</t>
  </si>
  <si>
    <t>Pavka Martin</t>
  </si>
  <si>
    <t>CZE 1047</t>
  </si>
  <si>
    <t xml:space="preserve">CHÁRA Jan   </t>
  </si>
  <si>
    <t>CZE 1379</t>
  </si>
  <si>
    <t>Chára Richard</t>
  </si>
  <si>
    <t>CZE 1378</t>
  </si>
  <si>
    <t xml:space="preserve">POLÁK Aleš  </t>
  </si>
  <si>
    <t>CZE 1380</t>
  </si>
  <si>
    <t xml:space="preserve">DAŃKOVÁ Kateřina </t>
  </si>
  <si>
    <t>CZE 1377</t>
  </si>
  <si>
    <t xml:space="preserve">TRŽILOVÁ Viktorie   </t>
  </si>
  <si>
    <t>CZE 1078</t>
  </si>
  <si>
    <t>Vaníková Kateřina</t>
  </si>
  <si>
    <t>CZE 1182</t>
  </si>
  <si>
    <t>Podaný Tomáš</t>
  </si>
  <si>
    <t>CZE 1422</t>
  </si>
  <si>
    <t>Poláková Kamila</t>
  </si>
  <si>
    <t>CZE 1424</t>
  </si>
  <si>
    <t>KOLÁŘ Zdeněk</t>
  </si>
  <si>
    <t>CZE 1045</t>
  </si>
  <si>
    <t>BRONÝ Pavel</t>
  </si>
  <si>
    <t>CZE 1044</t>
  </si>
  <si>
    <t>Čerepjuk Jan</t>
  </si>
  <si>
    <t>CZE 1232</t>
  </si>
  <si>
    <t>CHALUPA  Jaromír</t>
  </si>
  <si>
    <t>CZE 1097</t>
  </si>
  <si>
    <t xml:space="preserve">ŠEBESTA Jan  </t>
  </si>
  <si>
    <t>CZE 1240</t>
  </si>
  <si>
    <t>Dubina Petr</t>
  </si>
  <si>
    <t>CZE 1152</t>
  </si>
  <si>
    <t>KRAUSE Marian</t>
  </si>
  <si>
    <t>ROU 213</t>
  </si>
  <si>
    <t xml:space="preserve">KUCHARZYK   Jan  </t>
  </si>
  <si>
    <t>CZE 1072</t>
  </si>
  <si>
    <t xml:space="preserve">PASTUSZEK  Petr  </t>
  </si>
  <si>
    <t>CZ E 1409</t>
  </si>
  <si>
    <t xml:space="preserve">PASTUSZEK  David </t>
  </si>
  <si>
    <t>CZE 1353</t>
  </si>
  <si>
    <t xml:space="preserve">BUBA  Jan              </t>
  </si>
  <si>
    <t>CZE 1349</t>
  </si>
  <si>
    <t>Kaleta Denis</t>
  </si>
  <si>
    <t>CZE 1342</t>
  </si>
  <si>
    <t>Theimer Jiří</t>
  </si>
  <si>
    <t>CZE 1336</t>
  </si>
  <si>
    <t>Kučera Jaromír</t>
  </si>
  <si>
    <t>CZE 1412</t>
  </si>
  <si>
    <t>Krůta Václav</t>
  </si>
  <si>
    <t>CZE 1260</t>
  </si>
  <si>
    <t>Chmelík Jan</t>
  </si>
  <si>
    <t>CZE 1049</t>
  </si>
  <si>
    <t>Chmelík Jaroslav</t>
  </si>
  <si>
    <t>CZE 1046</t>
  </si>
  <si>
    <t>Musil Josef</t>
  </si>
  <si>
    <t>CZE 1162</t>
  </si>
  <si>
    <t>Krámek Zbyněk</t>
  </si>
  <si>
    <t>CZE 1338</t>
  </si>
  <si>
    <t>Ferbas Josef</t>
  </si>
  <si>
    <t>CZE 1454</t>
  </si>
  <si>
    <t>HELMERT  Michael</t>
  </si>
  <si>
    <t>GER 3387</t>
  </si>
  <si>
    <t xml:space="preserve">LOHSE Henning </t>
  </si>
  <si>
    <t>GER 3485</t>
  </si>
  <si>
    <t>Przybytek Krzysztof</t>
  </si>
  <si>
    <t>POL 3754</t>
  </si>
  <si>
    <t>Filas Michal</t>
  </si>
  <si>
    <t>POL 4624</t>
  </si>
  <si>
    <t>Dyba Mateusz</t>
  </si>
  <si>
    <t>POL 6694</t>
  </si>
  <si>
    <t>Niebielski Mateusz</t>
  </si>
  <si>
    <t>POL 6693</t>
  </si>
  <si>
    <t>Piasecki Maciej</t>
  </si>
  <si>
    <t>POL6994</t>
  </si>
  <si>
    <t>Žitňan Michal</t>
  </si>
  <si>
    <t>SVK 1111</t>
  </si>
  <si>
    <t xml:space="preserve">BÜCHL  Jonas </t>
  </si>
  <si>
    <t>GER 2860</t>
  </si>
  <si>
    <t>Kubeš Josef</t>
  </si>
  <si>
    <t>CZE 1227</t>
  </si>
  <si>
    <t>Žgajner Mitja</t>
  </si>
  <si>
    <t>S5 -5.367</t>
  </si>
  <si>
    <t>Pukšič Žiga</t>
  </si>
  <si>
    <t>S5-5.385</t>
  </si>
  <si>
    <t>Široký Tomáš</t>
  </si>
  <si>
    <t>CZE 1403</t>
  </si>
  <si>
    <t>Jenko Marjan</t>
  </si>
  <si>
    <t xml:space="preserve">World Cup </t>
  </si>
  <si>
    <t>Krupka  2013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</si>
  <si>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S6A</t>
    </r>
  </si>
  <si>
    <r>
      <rPr>
        <b/>
        <sz val="9"/>
        <color indexed="8"/>
        <rFont val="Calibri"/>
        <family val="2"/>
      </rPr>
      <t>Round</t>
    </r>
    <r>
      <rPr>
        <sz val="9"/>
        <color indexed="8"/>
        <rFont val="Calibri"/>
        <family val="2"/>
      </rPr>
      <t xml:space="preserve"> (sec)</t>
    </r>
  </si>
  <si>
    <t>Total</t>
  </si>
  <si>
    <t>Flay</t>
  </si>
  <si>
    <t>St.num.</t>
  </si>
  <si>
    <t>Jun</t>
  </si>
  <si>
    <t>Competitor</t>
  </si>
  <si>
    <t>FAI licence</t>
  </si>
  <si>
    <t>(sec)</t>
  </si>
  <si>
    <t>off</t>
  </si>
  <si>
    <t>J</t>
  </si>
  <si>
    <t>Jenko Marian</t>
  </si>
  <si>
    <t>S5 27016</t>
  </si>
  <si>
    <t>Horčička Václav</t>
  </si>
  <si>
    <t>CZE 1256</t>
  </si>
  <si>
    <t>ŠIROKÝ Tomáš</t>
  </si>
  <si>
    <t>26-27</t>
  </si>
  <si>
    <t>29-30</t>
  </si>
  <si>
    <r>
      <rPr>
        <b/>
        <sz val="8"/>
        <color indexed="8"/>
        <rFont val="Calibri"/>
        <family val="2"/>
      </rPr>
      <t>TL</t>
    </r>
    <r>
      <rPr>
        <sz val="8"/>
        <color indexed="8"/>
        <rFont val="Calibri"/>
        <family val="2"/>
      </rPr>
      <t xml:space="preserve"> - track lost              </t>
    </r>
    <r>
      <rPr>
        <b/>
        <sz val="8"/>
        <color indexed="8"/>
        <rFont val="Calibri"/>
        <family val="2"/>
      </rPr>
      <t xml:space="preserve"> NC</t>
    </r>
    <r>
      <rPr>
        <sz val="8"/>
        <color indexed="8"/>
        <rFont val="Calibri"/>
        <family val="2"/>
      </rPr>
      <t xml:space="preserve"> - No Close               </t>
    </r>
    <r>
      <rPr>
        <b/>
        <sz val="8"/>
        <color indexed="8"/>
        <rFont val="Calibri"/>
        <family val="2"/>
      </rPr>
      <t>DQ</t>
    </r>
    <r>
      <rPr>
        <sz val="8"/>
        <color indexed="8"/>
        <rFont val="Calibri"/>
        <family val="2"/>
      </rPr>
      <t xml:space="preserve"> - Disqualification               </t>
    </r>
    <r>
      <rPr>
        <b/>
        <sz val="8"/>
        <color indexed="8"/>
        <rFont val="Calibri"/>
        <family val="2"/>
      </rPr>
      <t>CE</t>
    </r>
    <r>
      <rPr>
        <sz val="8"/>
        <color indexed="8"/>
        <rFont val="Calibri"/>
        <family val="2"/>
      </rPr>
      <t xml:space="preserve"> - Crash of engine     </t>
    </r>
  </si>
  <si>
    <t>President JURY :   JOŽE ČUDEN (SLO)</t>
  </si>
  <si>
    <t>Contest director : PAVKOVÁ VĚRA</t>
  </si>
  <si>
    <t>Member JURY :   Ewa Dudziak - Przybytek (POL)</t>
  </si>
  <si>
    <t>Range safety officer : MAIXNER JAN</t>
  </si>
  <si>
    <t>Member JURY :   Evžen Souček (CZE)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</si>
  <si>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S9A</t>
    </r>
  </si>
  <si>
    <t>Contest ditektor: Vera Pavková</t>
  </si>
  <si>
    <t>Range safety officer: Jan Maixner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</si>
  <si>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S4A</t>
    </r>
  </si>
  <si>
    <t>Fly</t>
  </si>
  <si>
    <t>Junior</t>
  </si>
  <si>
    <t>Krause Marian</t>
  </si>
  <si>
    <t>PAVKA Martin</t>
  </si>
  <si>
    <t>27-31</t>
  </si>
  <si>
    <t>Place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</si>
  <si>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S8E</t>
    </r>
  </si>
  <si>
    <t>Final</t>
  </si>
  <si>
    <t>PLACE</t>
  </si>
  <si>
    <t>JUN</t>
  </si>
  <si>
    <t>chanel</t>
  </si>
  <si>
    <t>TOTAL</t>
  </si>
  <si>
    <t>Hunziker Artur</t>
  </si>
  <si>
    <t>S5-5.367</t>
  </si>
  <si>
    <t xml:space="preserve">Šebesta Jan  </t>
  </si>
  <si>
    <t>Chalupa Jaromír</t>
  </si>
  <si>
    <t>35/65</t>
  </si>
  <si>
    <t>Eichenberger Martin</t>
  </si>
  <si>
    <t>CE</t>
  </si>
  <si>
    <t>35/72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</si>
  <si>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S7</t>
    </r>
  </si>
  <si>
    <t>starting points</t>
  </si>
  <si>
    <t>1st flight</t>
  </si>
  <si>
    <t>2nd flight</t>
  </si>
  <si>
    <t>total</t>
  </si>
  <si>
    <t>name of rocket</t>
  </si>
  <si>
    <t>j</t>
  </si>
  <si>
    <t>ARIANE 4</t>
  </si>
  <si>
    <t>SONDA</t>
  </si>
  <si>
    <t>BUMPER</t>
  </si>
  <si>
    <t>TAURUS</t>
  </si>
  <si>
    <t>Arnis Bača</t>
  </si>
  <si>
    <t>YL 028</t>
  </si>
  <si>
    <t>Viking</t>
  </si>
  <si>
    <t>ASP</t>
  </si>
  <si>
    <t xml:space="preserve">     /   </t>
  </si>
  <si>
    <t xml:space="preserve">   /   </t>
  </si>
  <si>
    <t>Meteor</t>
  </si>
  <si>
    <t>jun</t>
  </si>
  <si>
    <t>S5-27016</t>
  </si>
  <si>
    <t xml:space="preserve">   17th – 19th MAY  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</si>
</sst>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3.5"/>
      <color indexed="12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.5"/>
      <color rgb="FF0000FF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4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6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3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/>
    </xf>
    <xf numFmtId="0" fontId="63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24" xfId="0" applyFont="1" applyBorder="1" applyAlignment="1">
      <alignment/>
    </xf>
    <xf numFmtId="0" fontId="66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4" fillId="0" borderId="27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/>
    </xf>
    <xf numFmtId="0" fontId="63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0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61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51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51" fillId="0" borderId="23" xfId="0" applyFont="1" applyBorder="1" applyAlignment="1">
      <alignment/>
    </xf>
    <xf numFmtId="0" fontId="60" fillId="0" borderId="23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26" xfId="0" applyFont="1" applyBorder="1" applyAlignment="1">
      <alignment horizontal="left"/>
    </xf>
    <xf numFmtId="0" fontId="63" fillId="0" borderId="20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66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7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60" fillId="0" borderId="26" xfId="0" applyFont="1" applyFill="1" applyBorder="1" applyAlignment="1">
      <alignment/>
    </xf>
    <xf numFmtId="0" fontId="51" fillId="0" borderId="3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76200</xdr:rowOff>
    </xdr:from>
    <xdr:to>
      <xdr:col>1</xdr:col>
      <xdr:colOff>1333500</xdr:colOff>
      <xdr:row>6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66700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476250</xdr:colOff>
      <xdr:row>6</xdr:row>
      <xdr:rowOff>95250</xdr:rowOff>
    </xdr:from>
    <xdr:ext cx="180975" cy="257175"/>
    <xdr:sp fLocksText="0">
      <xdr:nvSpPr>
        <xdr:cNvPr id="2" name="TextovéPole 2"/>
        <xdr:cNvSpPr txBox="1">
          <a:spLocks noChangeArrowheads="1"/>
        </xdr:cNvSpPr>
      </xdr:nvSpPr>
      <xdr:spPr>
        <a:xfrm>
          <a:off x="1085850" y="1238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419100</xdr:colOff>
      <xdr:row>1</xdr:row>
      <xdr:rowOff>123825</xdr:rowOff>
    </xdr:from>
    <xdr:to>
      <xdr:col>5</xdr:col>
      <xdr:colOff>581025</xdr:colOff>
      <xdr:row>7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4325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</xdr:row>
      <xdr:rowOff>76200</xdr:rowOff>
    </xdr:from>
    <xdr:to>
      <xdr:col>9</xdr:col>
      <xdr:colOff>9525</xdr:colOff>
      <xdr:row>4</xdr:row>
      <xdr:rowOff>514350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667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</xdr:row>
      <xdr:rowOff>38100</xdr:rowOff>
    </xdr:from>
    <xdr:to>
      <xdr:col>6</xdr:col>
      <xdr:colOff>104775</xdr:colOff>
      <xdr:row>4</xdr:row>
      <xdr:rowOff>504825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8600"/>
          <a:ext cx="714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</xdr:row>
      <xdr:rowOff>228600</xdr:rowOff>
    </xdr:from>
    <xdr:to>
      <xdr:col>8</xdr:col>
      <xdr:colOff>438150</xdr:colOff>
      <xdr:row>4</xdr:row>
      <xdr:rowOff>581025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419100"/>
          <a:ext cx="152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</xdr:row>
      <xdr:rowOff>95250</xdr:rowOff>
    </xdr:from>
    <xdr:to>
      <xdr:col>6</xdr:col>
      <xdr:colOff>161925</xdr:colOff>
      <xdr:row>4</xdr:row>
      <xdr:rowOff>571500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285750"/>
          <a:ext cx="1038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133350</xdr:rowOff>
    </xdr:from>
    <xdr:to>
      <xdr:col>8</xdr:col>
      <xdr:colOff>552450</xdr:colOff>
      <xdr:row>4</xdr:row>
      <xdr:rowOff>762000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323850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</xdr:row>
      <xdr:rowOff>133350</xdr:rowOff>
    </xdr:from>
    <xdr:to>
      <xdr:col>5</xdr:col>
      <xdr:colOff>561975</xdr:colOff>
      <xdr:row>4</xdr:row>
      <xdr:rowOff>742950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23850"/>
          <a:ext cx="1057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</xdr:row>
      <xdr:rowOff>104775</xdr:rowOff>
    </xdr:from>
    <xdr:to>
      <xdr:col>8</xdr:col>
      <xdr:colOff>238125</xdr:colOff>
      <xdr:row>4</xdr:row>
      <xdr:rowOff>571500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952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1276350</xdr:colOff>
      <xdr:row>1</xdr:row>
      <xdr:rowOff>57150</xdr:rowOff>
    </xdr:from>
    <xdr:to>
      <xdr:col>3</xdr:col>
      <xdr:colOff>723900</xdr:colOff>
      <xdr:row>4</xdr:row>
      <xdr:rowOff>381000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247650"/>
          <a:ext cx="819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57150</xdr:rowOff>
    </xdr:from>
    <xdr:to>
      <xdr:col>8</xdr:col>
      <xdr:colOff>600075</xdr:colOff>
      <xdr:row>4</xdr:row>
      <xdr:rowOff>581025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7650"/>
          <a:ext cx="1247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</xdr:row>
      <xdr:rowOff>19050</xdr:rowOff>
    </xdr:from>
    <xdr:to>
      <xdr:col>6</xdr:col>
      <xdr:colOff>361950</xdr:colOff>
      <xdr:row>4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0955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85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2" max="2" width="26.421875" style="0" customWidth="1"/>
    <col min="3" max="3" width="10.7109375" style="0" customWidth="1"/>
  </cols>
  <sheetData>
    <row r="7" ht="17.25">
      <c r="D7" s="1"/>
    </row>
    <row r="8" spans="2:7" ht="21">
      <c r="B8" s="2" t="s">
        <v>183</v>
      </c>
      <c r="C8" s="2"/>
      <c r="D8" s="2"/>
      <c r="E8" s="2"/>
      <c r="F8" s="2"/>
      <c r="G8" s="2"/>
    </row>
    <row r="9" spans="2:7" ht="21">
      <c r="B9" s="3" t="s">
        <v>0</v>
      </c>
      <c r="C9" s="4"/>
      <c r="D9" s="4"/>
      <c r="E9" s="2"/>
      <c r="F9" s="2"/>
      <c r="G9" s="2"/>
    </row>
    <row r="10" spans="2:7" ht="21">
      <c r="B10" s="5" t="s">
        <v>1</v>
      </c>
      <c r="C10" s="2"/>
      <c r="D10" s="2"/>
      <c r="E10" s="2"/>
      <c r="F10" s="2"/>
      <c r="G10" s="2"/>
    </row>
    <row r="11" spans="2:7" ht="21">
      <c r="B11" s="2"/>
      <c r="C11" s="2"/>
      <c r="D11" s="2"/>
      <c r="E11" s="2"/>
      <c r="F11" s="2"/>
      <c r="G11" s="2"/>
    </row>
    <row r="12" spans="2:7" ht="21">
      <c r="B12" s="3" t="s">
        <v>2</v>
      </c>
      <c r="C12" s="2"/>
      <c r="D12" s="2"/>
      <c r="E12" s="2"/>
      <c r="F12" s="2"/>
      <c r="G12" s="2"/>
    </row>
    <row r="13" spans="2:7" ht="21">
      <c r="B13" s="5" t="s">
        <v>3</v>
      </c>
      <c r="C13" s="2"/>
      <c r="D13" s="2"/>
      <c r="E13" s="2"/>
      <c r="F13" s="2"/>
      <c r="G13" s="2"/>
    </row>
    <row r="14" spans="2:7" ht="21">
      <c r="B14" s="3" t="s">
        <v>4</v>
      </c>
      <c r="C14" s="2"/>
      <c r="D14" s="2"/>
      <c r="E14" s="2"/>
      <c r="F14" s="2"/>
      <c r="G14" s="2"/>
    </row>
    <row r="15" spans="2:7" ht="21">
      <c r="B15" s="5" t="s">
        <v>5</v>
      </c>
      <c r="C15" s="2"/>
      <c r="D15" s="2"/>
      <c r="E15" s="2"/>
      <c r="F15" s="2"/>
      <c r="G15" s="2"/>
    </row>
    <row r="16" spans="2:7" ht="21">
      <c r="B16" s="6" t="s">
        <v>6</v>
      </c>
      <c r="C16" s="6"/>
      <c r="D16" s="6"/>
      <c r="E16" s="2"/>
      <c r="F16" s="2"/>
      <c r="G16" s="2"/>
    </row>
    <row r="17" spans="2:7" ht="21">
      <c r="B17" s="3" t="s">
        <v>7</v>
      </c>
      <c r="C17" s="2"/>
      <c r="D17" s="2"/>
      <c r="E17" s="2"/>
      <c r="F17" s="2"/>
      <c r="G17" s="2"/>
    </row>
    <row r="18" spans="2:7" ht="21">
      <c r="B18" s="5" t="s">
        <v>8</v>
      </c>
      <c r="C18" s="2"/>
      <c r="D18" s="2"/>
      <c r="E18" s="2"/>
      <c r="F18" s="2"/>
      <c r="G18" s="2"/>
    </row>
    <row r="19" spans="2:7" ht="21">
      <c r="B19" s="2"/>
      <c r="C19" s="2"/>
      <c r="D19" s="2"/>
      <c r="E19" s="2"/>
      <c r="F19" s="2"/>
      <c r="G19" s="2"/>
    </row>
    <row r="20" spans="2:7" ht="21">
      <c r="B20" s="2"/>
      <c r="C20" s="2"/>
      <c r="D20" s="2"/>
      <c r="E20" s="2"/>
      <c r="F20" s="2"/>
      <c r="G20" s="2"/>
    </row>
    <row r="21" spans="2:7" ht="21">
      <c r="B21" s="3" t="s">
        <v>9</v>
      </c>
      <c r="C21" s="2"/>
      <c r="D21" s="2"/>
      <c r="E21" s="2"/>
      <c r="F21" s="2"/>
      <c r="G21" s="2"/>
    </row>
    <row r="22" spans="2:7" ht="21">
      <c r="B22" s="5" t="s">
        <v>10</v>
      </c>
      <c r="C22" s="2"/>
      <c r="D22" s="2"/>
      <c r="E22" s="2"/>
      <c r="F22" s="2"/>
      <c r="G22" s="2"/>
    </row>
    <row r="23" spans="2:7" ht="21">
      <c r="B23" s="5" t="s">
        <v>11</v>
      </c>
      <c r="C23" s="2"/>
      <c r="D23" s="2"/>
      <c r="E23" s="2"/>
      <c r="F23" s="2"/>
      <c r="G23" s="2"/>
    </row>
    <row r="24" spans="2:7" ht="21">
      <c r="B24" s="5" t="s">
        <v>12</v>
      </c>
      <c r="C24" s="2"/>
      <c r="D24" s="2"/>
      <c r="E24" s="2"/>
      <c r="F24" s="2"/>
      <c r="G24" s="2"/>
    </row>
    <row r="25" spans="2:7" ht="21">
      <c r="B25" s="5" t="s">
        <v>13</v>
      </c>
      <c r="C25" s="2"/>
      <c r="D25" s="2"/>
      <c r="E25" s="2"/>
      <c r="F25" s="2"/>
      <c r="G25" s="2"/>
    </row>
    <row r="26" spans="2:7" ht="21">
      <c r="B26" s="5" t="s">
        <v>14</v>
      </c>
      <c r="C26" s="2"/>
      <c r="D26" s="2"/>
      <c r="E26" s="2"/>
      <c r="F26" s="2"/>
      <c r="G26" s="2"/>
    </row>
    <row r="28" ht="21">
      <c r="B28" s="5" t="s">
        <v>15</v>
      </c>
    </row>
    <row r="29" spans="1:3" ht="15">
      <c r="A29" s="132">
        <v>1</v>
      </c>
      <c r="B29" s="8" t="s">
        <v>16</v>
      </c>
      <c r="C29" s="68" t="s">
        <v>17</v>
      </c>
    </row>
    <row r="30" spans="1:3" ht="15">
      <c r="A30" s="132">
        <v>2</v>
      </c>
      <c r="B30" s="133" t="s">
        <v>18</v>
      </c>
      <c r="C30" s="77" t="s">
        <v>19</v>
      </c>
    </row>
    <row r="31" spans="1:3" ht="15">
      <c r="A31" s="132">
        <v>3</v>
      </c>
      <c r="B31" s="7" t="s">
        <v>20</v>
      </c>
      <c r="C31" s="77" t="s">
        <v>21</v>
      </c>
    </row>
    <row r="32" spans="1:3" ht="15">
      <c r="A32" s="132">
        <v>4</v>
      </c>
      <c r="B32" s="7" t="s">
        <v>110</v>
      </c>
      <c r="C32" s="73" t="s">
        <v>111</v>
      </c>
    </row>
    <row r="33" spans="1:3" ht="15">
      <c r="A33" s="132">
        <v>5</v>
      </c>
      <c r="B33" s="133" t="s">
        <v>22</v>
      </c>
      <c r="C33" s="77" t="s">
        <v>23</v>
      </c>
    </row>
    <row r="34" spans="1:3" ht="15">
      <c r="A34" s="132">
        <v>6</v>
      </c>
      <c r="B34" s="7" t="s">
        <v>24</v>
      </c>
      <c r="C34" s="73" t="s">
        <v>25</v>
      </c>
    </row>
    <row r="35" spans="1:3" ht="15">
      <c r="A35" s="132">
        <v>7</v>
      </c>
      <c r="B35" s="7" t="s">
        <v>26</v>
      </c>
      <c r="C35" s="73" t="s">
        <v>27</v>
      </c>
    </row>
    <row r="36" spans="1:3" ht="15">
      <c r="A36" s="132">
        <v>8</v>
      </c>
      <c r="B36" s="11" t="s">
        <v>28</v>
      </c>
      <c r="C36" s="11" t="s">
        <v>29</v>
      </c>
    </row>
    <row r="37" spans="1:3" ht="15">
      <c r="A37" s="132">
        <v>9</v>
      </c>
      <c r="B37" s="8" t="s">
        <v>30</v>
      </c>
      <c r="C37" s="68" t="s">
        <v>31</v>
      </c>
    </row>
    <row r="38" spans="1:3" ht="15">
      <c r="A38" s="132">
        <v>10</v>
      </c>
      <c r="B38" s="8" t="s">
        <v>32</v>
      </c>
      <c r="C38" s="68" t="s">
        <v>33</v>
      </c>
    </row>
    <row r="39" spans="1:3" ht="15">
      <c r="A39" s="132">
        <v>11</v>
      </c>
      <c r="B39" s="7" t="s">
        <v>34</v>
      </c>
      <c r="C39" s="73" t="s">
        <v>35</v>
      </c>
    </row>
    <row r="40" spans="1:3" ht="15">
      <c r="A40" s="132">
        <v>12</v>
      </c>
      <c r="B40" s="8" t="s">
        <v>36</v>
      </c>
      <c r="C40" s="68" t="s">
        <v>37</v>
      </c>
    </row>
    <row r="41" spans="1:3" ht="15">
      <c r="A41" s="132">
        <v>13</v>
      </c>
      <c r="B41" s="7" t="s">
        <v>38</v>
      </c>
      <c r="C41" s="73" t="s">
        <v>39</v>
      </c>
    </row>
    <row r="42" spans="1:3" ht="15">
      <c r="A42" s="132">
        <v>14</v>
      </c>
      <c r="B42" s="7" t="s">
        <v>40</v>
      </c>
      <c r="C42" s="73" t="s">
        <v>41</v>
      </c>
    </row>
    <row r="43" spans="1:3" ht="15">
      <c r="A43" s="132">
        <v>15</v>
      </c>
      <c r="B43" s="7" t="s">
        <v>42</v>
      </c>
      <c r="C43" s="73" t="s">
        <v>43</v>
      </c>
    </row>
    <row r="44" spans="1:3" ht="15">
      <c r="A44" s="132">
        <v>16</v>
      </c>
      <c r="B44" s="7" t="s">
        <v>44</v>
      </c>
      <c r="C44" s="73" t="s">
        <v>45</v>
      </c>
    </row>
    <row r="45" spans="1:3" ht="15">
      <c r="A45" s="132">
        <v>17</v>
      </c>
      <c r="B45" s="8" t="s">
        <v>46</v>
      </c>
      <c r="C45" s="68" t="s">
        <v>47</v>
      </c>
    </row>
    <row r="46" spans="1:3" ht="15">
      <c r="A46" s="132">
        <v>18</v>
      </c>
      <c r="B46" s="7" t="s">
        <v>48</v>
      </c>
      <c r="C46" s="73" t="s">
        <v>49</v>
      </c>
    </row>
    <row r="47" spans="1:3" ht="15">
      <c r="A47" s="132">
        <v>19</v>
      </c>
      <c r="B47" s="7" t="s">
        <v>50</v>
      </c>
      <c r="C47" s="73" t="s">
        <v>51</v>
      </c>
    </row>
    <row r="48" spans="1:3" ht="15">
      <c r="A48" s="132">
        <v>20</v>
      </c>
      <c r="B48" s="7" t="s">
        <v>52</v>
      </c>
      <c r="C48" s="68" t="s">
        <v>53</v>
      </c>
    </row>
    <row r="49" spans="1:3" ht="15">
      <c r="A49" s="132">
        <v>21</v>
      </c>
      <c r="B49" s="8" t="s">
        <v>54</v>
      </c>
      <c r="C49" s="68" t="s">
        <v>55</v>
      </c>
    </row>
    <row r="50" spans="1:3" ht="15">
      <c r="A50" s="132">
        <v>22</v>
      </c>
      <c r="B50" s="8" t="s">
        <v>56</v>
      </c>
      <c r="C50" s="68" t="s">
        <v>57</v>
      </c>
    </row>
    <row r="51" spans="1:3" ht="15">
      <c r="A51" s="132">
        <v>23</v>
      </c>
      <c r="B51" s="7" t="s">
        <v>58</v>
      </c>
      <c r="C51" s="73" t="s">
        <v>59</v>
      </c>
    </row>
    <row r="52" spans="1:3" ht="14.25">
      <c r="A52" s="132">
        <v>24</v>
      </c>
      <c r="B52" s="74" t="s">
        <v>66</v>
      </c>
      <c r="C52" s="134" t="s">
        <v>67</v>
      </c>
    </row>
    <row r="53" spans="1:3" ht="14.25">
      <c r="A53" s="132">
        <v>25</v>
      </c>
      <c r="B53" s="74" t="s">
        <v>60</v>
      </c>
      <c r="C53" s="134" t="s">
        <v>61</v>
      </c>
    </row>
    <row r="54" spans="1:3" ht="14.25">
      <c r="A54" s="132">
        <v>26</v>
      </c>
      <c r="B54" s="74" t="s">
        <v>62</v>
      </c>
      <c r="C54" s="135" t="s">
        <v>63</v>
      </c>
    </row>
    <row r="55" spans="1:3" ht="14.25">
      <c r="A55" s="132">
        <v>27</v>
      </c>
      <c r="B55" s="74" t="s">
        <v>64</v>
      </c>
      <c r="C55" s="134" t="s">
        <v>65</v>
      </c>
    </row>
    <row r="56" spans="1:3" ht="15">
      <c r="A56" s="132">
        <v>28</v>
      </c>
      <c r="B56" s="9" t="s">
        <v>106</v>
      </c>
      <c r="C56" s="10" t="s">
        <v>107</v>
      </c>
    </row>
    <row r="57" spans="1:3" ht="15">
      <c r="A57" s="132">
        <v>29</v>
      </c>
      <c r="B57" s="11" t="s">
        <v>108</v>
      </c>
      <c r="C57" s="11" t="s">
        <v>109</v>
      </c>
    </row>
    <row r="58" spans="1:3" ht="15">
      <c r="A58" s="132">
        <v>30</v>
      </c>
      <c r="B58" s="8" t="s">
        <v>68</v>
      </c>
      <c r="C58" s="68" t="s">
        <v>69</v>
      </c>
    </row>
    <row r="59" spans="1:3" ht="15">
      <c r="A59" s="132">
        <v>31</v>
      </c>
      <c r="B59" s="7" t="s">
        <v>104</v>
      </c>
      <c r="C59" s="8" t="s">
        <v>105</v>
      </c>
    </row>
    <row r="60" spans="1:3" ht="15">
      <c r="A60" s="132">
        <v>32</v>
      </c>
      <c r="B60" s="9" t="s">
        <v>106</v>
      </c>
      <c r="C60" s="10" t="s">
        <v>107</v>
      </c>
    </row>
    <row r="61" spans="1:3" ht="15">
      <c r="A61" s="132">
        <v>33</v>
      </c>
      <c r="B61" s="7" t="s">
        <v>70</v>
      </c>
      <c r="C61" s="68" t="s">
        <v>71</v>
      </c>
    </row>
    <row r="62" spans="1:3" ht="15">
      <c r="A62" s="132">
        <v>34</v>
      </c>
      <c r="B62" s="7" t="s">
        <v>102</v>
      </c>
      <c r="C62" s="7" t="s">
        <v>103</v>
      </c>
    </row>
    <row r="63" spans="1:3" ht="15">
      <c r="A63" s="132">
        <v>35</v>
      </c>
      <c r="B63" s="7" t="s">
        <v>112</v>
      </c>
      <c r="C63" s="68" t="s">
        <v>182</v>
      </c>
    </row>
    <row r="64" spans="1:3" ht="15">
      <c r="A64" s="132">
        <v>36</v>
      </c>
      <c r="B64" s="8" t="s">
        <v>72</v>
      </c>
      <c r="C64" s="68" t="s">
        <v>73</v>
      </c>
    </row>
    <row r="65" spans="1:3" ht="15">
      <c r="A65" s="132">
        <v>37</v>
      </c>
      <c r="B65" s="8" t="s">
        <v>74</v>
      </c>
      <c r="C65" s="68" t="s">
        <v>75</v>
      </c>
    </row>
    <row r="66" spans="1:3" ht="15">
      <c r="A66" s="132">
        <v>38</v>
      </c>
      <c r="B66" s="8" t="s">
        <v>76</v>
      </c>
      <c r="C66" s="68" t="s">
        <v>77</v>
      </c>
    </row>
    <row r="67" spans="1:3" ht="15">
      <c r="A67" s="132">
        <v>39</v>
      </c>
      <c r="B67" s="8" t="s">
        <v>78</v>
      </c>
      <c r="C67" s="68" t="s">
        <v>79</v>
      </c>
    </row>
    <row r="68" spans="1:3" ht="15">
      <c r="A68" s="132">
        <v>40</v>
      </c>
      <c r="B68" s="7" t="s">
        <v>80</v>
      </c>
      <c r="C68" s="13" t="s">
        <v>81</v>
      </c>
    </row>
    <row r="69" spans="1:3" ht="15">
      <c r="A69" s="132">
        <v>41</v>
      </c>
      <c r="B69" s="7" t="s">
        <v>82</v>
      </c>
      <c r="C69" s="8" t="s">
        <v>83</v>
      </c>
    </row>
    <row r="70" spans="1:3" ht="15">
      <c r="A70" s="132">
        <v>42</v>
      </c>
      <c r="B70" s="7" t="s">
        <v>84</v>
      </c>
      <c r="C70" s="68" t="s">
        <v>85</v>
      </c>
    </row>
    <row r="71" spans="1:3" ht="15">
      <c r="A71" s="132">
        <v>43</v>
      </c>
      <c r="B71" s="7" t="s">
        <v>86</v>
      </c>
      <c r="C71" s="7" t="s">
        <v>87</v>
      </c>
    </row>
    <row r="72" spans="1:3" ht="15">
      <c r="A72" s="132">
        <v>44</v>
      </c>
      <c r="B72" s="7" t="s">
        <v>88</v>
      </c>
      <c r="C72" s="7" t="s">
        <v>89</v>
      </c>
    </row>
    <row r="73" spans="1:3" ht="15">
      <c r="A73" s="132">
        <v>45</v>
      </c>
      <c r="B73" s="7" t="s">
        <v>90</v>
      </c>
      <c r="C73" s="8" t="s">
        <v>91</v>
      </c>
    </row>
    <row r="74" spans="1:3" ht="15">
      <c r="A74" s="132">
        <v>46</v>
      </c>
      <c r="B74" s="8" t="s">
        <v>92</v>
      </c>
      <c r="C74" s="68" t="s">
        <v>93</v>
      </c>
    </row>
    <row r="75" spans="1:3" ht="15">
      <c r="A75" s="132">
        <v>47</v>
      </c>
      <c r="B75" s="12" t="s">
        <v>94</v>
      </c>
      <c r="C75" s="13" t="s">
        <v>95</v>
      </c>
    </row>
    <row r="76" spans="1:3" ht="15">
      <c r="A76" s="132">
        <v>48</v>
      </c>
      <c r="B76" s="7" t="s">
        <v>96</v>
      </c>
      <c r="C76" s="7" t="s">
        <v>97</v>
      </c>
    </row>
    <row r="77" spans="1:3" ht="15">
      <c r="A77" s="132">
        <v>49</v>
      </c>
      <c r="B77" s="83" t="s">
        <v>98</v>
      </c>
      <c r="C77" s="136" t="s">
        <v>99</v>
      </c>
    </row>
    <row r="78" spans="1:3" ht="15">
      <c r="A78" s="67">
        <v>50</v>
      </c>
      <c r="B78" s="7" t="s">
        <v>100</v>
      </c>
      <c r="C78" s="68" t="s">
        <v>101</v>
      </c>
    </row>
    <row r="79" spans="2:3" ht="15">
      <c r="B79" s="127"/>
      <c r="C79" s="128"/>
    </row>
    <row r="80" spans="2:3" ht="15">
      <c r="B80" s="127"/>
      <c r="C80" s="127"/>
    </row>
    <row r="81" spans="2:3" ht="15">
      <c r="B81" s="89"/>
      <c r="C81" s="85"/>
    </row>
    <row r="82" spans="2:3" ht="15">
      <c r="B82" s="129"/>
      <c r="C82" s="105"/>
    </row>
    <row r="83" spans="2:3" ht="15">
      <c r="B83" s="79"/>
      <c r="C83" s="79"/>
    </row>
    <row r="84" spans="2:3" ht="15">
      <c r="B84" s="130"/>
      <c r="C84" s="131"/>
    </row>
    <row r="85" spans="2:3" ht="14.25">
      <c r="B85" s="20"/>
      <c r="C85" s="20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3">
      <selection activeCell="I52" sqref="I52"/>
    </sheetView>
  </sheetViews>
  <sheetFormatPr defaultColWidth="9.140625" defaultRowHeight="15"/>
  <cols>
    <col min="1" max="1" width="6.8515625" style="0" customWidth="1"/>
    <col min="2" max="2" width="5.28125" style="0" customWidth="1"/>
    <col min="3" max="3" width="19.57421875" style="0" customWidth="1"/>
    <col min="4" max="4" width="8.8515625" style="0" customWidth="1"/>
    <col min="5" max="5" width="9.140625" style="0" hidden="1" customWidth="1"/>
  </cols>
  <sheetData>
    <row r="1" ht="15" thickBot="1"/>
    <row r="2" spans="2:9" ht="19.5" thickTop="1">
      <c r="B2" s="14"/>
      <c r="C2" s="15" t="s">
        <v>113</v>
      </c>
      <c r="D2" s="16"/>
      <c r="E2" s="16"/>
      <c r="F2" s="16"/>
      <c r="G2" s="16"/>
      <c r="H2" s="16"/>
      <c r="I2" s="17"/>
    </row>
    <row r="3" spans="2:9" ht="18.75">
      <c r="B3" s="18"/>
      <c r="C3" s="19" t="s">
        <v>114</v>
      </c>
      <c r="D3" s="20"/>
      <c r="E3" s="20"/>
      <c r="F3" s="20"/>
      <c r="G3" s="20"/>
      <c r="H3" s="20"/>
      <c r="I3" s="21"/>
    </row>
    <row r="4" spans="2:9" ht="15">
      <c r="B4" s="18"/>
      <c r="C4" s="20"/>
      <c r="D4" s="20"/>
      <c r="E4" s="20"/>
      <c r="F4" s="20"/>
      <c r="G4" s="20"/>
      <c r="H4" s="20"/>
      <c r="I4" s="21"/>
    </row>
    <row r="5" spans="2:9" ht="49.5" customHeight="1" thickBot="1">
      <c r="B5" s="22"/>
      <c r="C5" s="23"/>
      <c r="D5" s="23"/>
      <c r="E5" s="23"/>
      <c r="F5" s="23"/>
      <c r="G5" s="23"/>
      <c r="H5" s="23"/>
      <c r="I5" s="24"/>
    </row>
    <row r="6" ht="15" thickTop="1"/>
    <row r="7" spans="1:10" ht="14.25">
      <c r="A7" s="137" t="s">
        <v>142</v>
      </c>
      <c r="B7" s="138"/>
      <c r="C7" s="138"/>
      <c r="D7" s="138"/>
      <c r="E7" s="138"/>
      <c r="F7" s="138"/>
      <c r="G7" s="138"/>
      <c r="H7" s="138"/>
      <c r="I7" s="138"/>
      <c r="J7" s="139"/>
    </row>
    <row r="8" ht="15" thickBot="1"/>
    <row r="9" spans="1:10" ht="15" thickBot="1">
      <c r="A9" s="25"/>
      <c r="B9" s="25"/>
      <c r="C9" s="25"/>
      <c r="D9" s="25"/>
      <c r="E9" s="25"/>
      <c r="F9" s="140" t="s">
        <v>116</v>
      </c>
      <c r="G9" s="141"/>
      <c r="H9" s="142"/>
      <c r="I9" s="26" t="s">
        <v>117</v>
      </c>
      <c r="J9" s="26" t="s">
        <v>143</v>
      </c>
    </row>
    <row r="10" spans="1:10" ht="14.25">
      <c r="A10" s="64" t="s">
        <v>148</v>
      </c>
      <c r="B10" s="64" t="s">
        <v>144</v>
      </c>
      <c r="C10" s="64" t="s">
        <v>121</v>
      </c>
      <c r="D10" s="64" t="s">
        <v>122</v>
      </c>
      <c r="E10" s="64"/>
      <c r="F10" s="65">
        <v>1</v>
      </c>
      <c r="G10" s="65">
        <v>2</v>
      </c>
      <c r="H10" s="65">
        <v>3</v>
      </c>
      <c r="I10" s="66" t="s">
        <v>123</v>
      </c>
      <c r="J10" s="64" t="s">
        <v>124</v>
      </c>
    </row>
    <row r="11" spans="1:10" ht="14.25">
      <c r="A11" s="41">
        <v>1</v>
      </c>
      <c r="B11" s="34"/>
      <c r="C11" s="36" t="s">
        <v>24</v>
      </c>
      <c r="D11" s="44" t="s">
        <v>25</v>
      </c>
      <c r="E11" s="34"/>
      <c r="F11" s="93">
        <v>180</v>
      </c>
      <c r="G11" s="93">
        <v>180</v>
      </c>
      <c r="H11" s="93">
        <v>180</v>
      </c>
      <c r="I11" s="93">
        <f aca="true" t="shared" si="0" ref="I11:I41">F11+G11+H11</f>
        <v>540</v>
      </c>
      <c r="J11" s="34"/>
    </row>
    <row r="12" spans="1:10" ht="14.25">
      <c r="A12" s="41">
        <v>2</v>
      </c>
      <c r="B12" s="34"/>
      <c r="C12" s="36" t="s">
        <v>100</v>
      </c>
      <c r="D12" s="43" t="s">
        <v>101</v>
      </c>
      <c r="E12" s="41"/>
      <c r="F12" s="93">
        <v>66</v>
      </c>
      <c r="G12" s="93">
        <v>180</v>
      </c>
      <c r="H12" s="93">
        <v>180</v>
      </c>
      <c r="I12" s="93">
        <f t="shared" si="0"/>
        <v>426</v>
      </c>
      <c r="J12" s="34"/>
    </row>
    <row r="13" spans="1:10" ht="14.25">
      <c r="A13" s="41">
        <v>3</v>
      </c>
      <c r="B13" s="34" t="s">
        <v>125</v>
      </c>
      <c r="C13" s="34" t="s">
        <v>74</v>
      </c>
      <c r="D13" s="43" t="s">
        <v>75</v>
      </c>
      <c r="E13" s="34"/>
      <c r="F13" s="93">
        <v>146</v>
      </c>
      <c r="G13" s="93">
        <v>180</v>
      </c>
      <c r="H13" s="93"/>
      <c r="I13" s="93">
        <f t="shared" si="0"/>
        <v>326</v>
      </c>
      <c r="J13" s="34"/>
    </row>
    <row r="14" spans="1:10" ht="14.25">
      <c r="A14" s="41">
        <v>4</v>
      </c>
      <c r="B14" s="34"/>
      <c r="C14" s="34" t="s">
        <v>145</v>
      </c>
      <c r="D14" s="43" t="s">
        <v>59</v>
      </c>
      <c r="E14" s="34"/>
      <c r="F14" s="93">
        <v>156</v>
      </c>
      <c r="G14" s="93">
        <v>37</v>
      </c>
      <c r="H14" s="93">
        <v>109</v>
      </c>
      <c r="I14" s="93">
        <f t="shared" si="0"/>
        <v>302</v>
      </c>
      <c r="J14" s="34"/>
    </row>
    <row r="15" spans="1:10" ht="14.25">
      <c r="A15" s="41">
        <v>5</v>
      </c>
      <c r="B15" s="34"/>
      <c r="C15" s="34" t="s">
        <v>54</v>
      </c>
      <c r="D15" s="43" t="s">
        <v>55</v>
      </c>
      <c r="E15" s="34"/>
      <c r="F15" s="93">
        <v>133</v>
      </c>
      <c r="G15" s="93">
        <v>74</v>
      </c>
      <c r="H15" s="93">
        <v>94</v>
      </c>
      <c r="I15" s="93">
        <f t="shared" si="0"/>
        <v>301</v>
      </c>
      <c r="J15" s="34"/>
    </row>
    <row r="16" spans="1:10" ht="14.25">
      <c r="A16" s="41">
        <v>6</v>
      </c>
      <c r="B16" s="34"/>
      <c r="C16" s="36" t="s">
        <v>90</v>
      </c>
      <c r="D16" s="34" t="s">
        <v>91</v>
      </c>
      <c r="E16" s="41"/>
      <c r="F16" s="93">
        <v>122</v>
      </c>
      <c r="G16" s="93">
        <v>0</v>
      </c>
      <c r="H16" s="93">
        <v>110</v>
      </c>
      <c r="I16" s="93">
        <f t="shared" si="0"/>
        <v>232</v>
      </c>
      <c r="J16" s="34"/>
    </row>
    <row r="17" spans="1:10" ht="14.25">
      <c r="A17" s="41">
        <v>7</v>
      </c>
      <c r="B17" s="34"/>
      <c r="C17" s="34" t="s">
        <v>78</v>
      </c>
      <c r="D17" s="43" t="s">
        <v>79</v>
      </c>
      <c r="E17" s="34"/>
      <c r="F17" s="93">
        <v>71</v>
      </c>
      <c r="G17" s="93">
        <v>0</v>
      </c>
      <c r="H17" s="93">
        <v>150</v>
      </c>
      <c r="I17" s="93">
        <f t="shared" si="0"/>
        <v>221</v>
      </c>
      <c r="J17" s="34"/>
    </row>
    <row r="18" spans="1:10" ht="14.25">
      <c r="A18" s="41">
        <v>8</v>
      </c>
      <c r="B18" s="34"/>
      <c r="C18" s="34" t="s">
        <v>62</v>
      </c>
      <c r="D18" s="43" t="s">
        <v>63</v>
      </c>
      <c r="E18" s="34"/>
      <c r="F18" s="93">
        <v>103</v>
      </c>
      <c r="G18" s="93">
        <v>77</v>
      </c>
      <c r="H18" s="93">
        <v>36</v>
      </c>
      <c r="I18" s="93">
        <f t="shared" si="0"/>
        <v>216</v>
      </c>
      <c r="J18" s="34"/>
    </row>
    <row r="19" spans="1:10" ht="14.25">
      <c r="A19" s="41">
        <v>9</v>
      </c>
      <c r="B19" s="34" t="s">
        <v>125</v>
      </c>
      <c r="C19" s="34" t="s">
        <v>72</v>
      </c>
      <c r="D19" s="43" t="s">
        <v>73</v>
      </c>
      <c r="E19" s="34"/>
      <c r="F19" s="93">
        <v>33</v>
      </c>
      <c r="G19" s="93">
        <v>88</v>
      </c>
      <c r="H19" s="93">
        <v>87</v>
      </c>
      <c r="I19" s="93">
        <f t="shared" si="0"/>
        <v>208</v>
      </c>
      <c r="J19" s="34"/>
    </row>
    <row r="20" spans="1:10" ht="14.25">
      <c r="A20" s="41">
        <v>10</v>
      </c>
      <c r="B20" s="34"/>
      <c r="C20" s="36" t="s">
        <v>104</v>
      </c>
      <c r="D20" s="34" t="s">
        <v>105</v>
      </c>
      <c r="E20" s="34"/>
      <c r="F20" s="93">
        <v>80</v>
      </c>
      <c r="G20" s="93">
        <v>102</v>
      </c>
      <c r="H20" s="93">
        <v>25</v>
      </c>
      <c r="I20" s="93">
        <f t="shared" si="0"/>
        <v>207</v>
      </c>
      <c r="J20" s="34"/>
    </row>
    <row r="21" spans="1:10" ht="14.25">
      <c r="A21" s="41">
        <v>11</v>
      </c>
      <c r="B21" s="34" t="s">
        <v>125</v>
      </c>
      <c r="C21" s="34" t="s">
        <v>64</v>
      </c>
      <c r="D21" s="43" t="s">
        <v>65</v>
      </c>
      <c r="E21" s="34"/>
      <c r="F21" s="93">
        <v>55</v>
      </c>
      <c r="G21" s="93">
        <v>93</v>
      </c>
      <c r="H21" s="93">
        <v>44</v>
      </c>
      <c r="I21" s="93">
        <f t="shared" si="0"/>
        <v>192</v>
      </c>
      <c r="J21" s="34"/>
    </row>
    <row r="22" spans="1:10" ht="14.25">
      <c r="A22" s="41">
        <v>12</v>
      </c>
      <c r="B22" s="34"/>
      <c r="C22" s="36" t="s">
        <v>84</v>
      </c>
      <c r="D22" s="43" t="s">
        <v>85</v>
      </c>
      <c r="E22" s="41"/>
      <c r="F22" s="93">
        <v>0</v>
      </c>
      <c r="G22" s="93">
        <v>180</v>
      </c>
      <c r="H22" s="93">
        <v>0</v>
      </c>
      <c r="I22" s="93">
        <f t="shared" si="0"/>
        <v>180</v>
      </c>
      <c r="J22" s="34"/>
    </row>
    <row r="23" spans="1:10" ht="14.25">
      <c r="A23" s="41">
        <v>13</v>
      </c>
      <c r="B23" s="34" t="s">
        <v>125</v>
      </c>
      <c r="C23" s="36" t="s">
        <v>42</v>
      </c>
      <c r="D23" s="34" t="s">
        <v>43</v>
      </c>
      <c r="E23" s="34"/>
      <c r="F23" s="93">
        <v>0</v>
      </c>
      <c r="G23" s="93">
        <v>116</v>
      </c>
      <c r="H23" s="93">
        <v>58</v>
      </c>
      <c r="I23" s="93">
        <f t="shared" si="0"/>
        <v>174</v>
      </c>
      <c r="J23" s="34"/>
    </row>
    <row r="24" spans="1:10" ht="14.25">
      <c r="A24" s="41">
        <v>14</v>
      </c>
      <c r="B24" s="34"/>
      <c r="C24" s="36" t="s">
        <v>146</v>
      </c>
      <c r="D24" s="44" t="s">
        <v>29</v>
      </c>
      <c r="E24" s="34"/>
      <c r="F24" s="93">
        <v>170</v>
      </c>
      <c r="G24" s="93">
        <v>0</v>
      </c>
      <c r="H24" s="93"/>
      <c r="I24" s="93">
        <f t="shared" si="0"/>
        <v>170</v>
      </c>
      <c r="J24" s="34"/>
    </row>
    <row r="25" spans="1:10" ht="14.25">
      <c r="A25" s="41">
        <v>15</v>
      </c>
      <c r="B25" s="34" t="s">
        <v>125</v>
      </c>
      <c r="C25" s="36" t="s">
        <v>70</v>
      </c>
      <c r="D25" s="43" t="s">
        <v>71</v>
      </c>
      <c r="E25" s="34"/>
      <c r="F25" s="93">
        <v>0</v>
      </c>
      <c r="G25" s="93">
        <v>79</v>
      </c>
      <c r="H25" s="93">
        <v>85</v>
      </c>
      <c r="I25" s="93">
        <f t="shared" si="0"/>
        <v>164</v>
      </c>
      <c r="J25" s="34"/>
    </row>
    <row r="26" spans="1:10" ht="14.25">
      <c r="A26" s="41">
        <v>16</v>
      </c>
      <c r="B26" s="34"/>
      <c r="C26" s="34" t="s">
        <v>60</v>
      </c>
      <c r="D26" s="43" t="s">
        <v>61</v>
      </c>
      <c r="E26" s="34"/>
      <c r="F26" s="93">
        <v>0</v>
      </c>
      <c r="G26" s="93">
        <v>149</v>
      </c>
      <c r="H26" s="93"/>
      <c r="I26" s="93">
        <f t="shared" si="0"/>
        <v>149</v>
      </c>
      <c r="J26" s="34"/>
    </row>
    <row r="27" spans="1:10" ht="14.25">
      <c r="A27" s="41">
        <v>17</v>
      </c>
      <c r="B27" s="34" t="s">
        <v>125</v>
      </c>
      <c r="C27" s="34" t="s">
        <v>32</v>
      </c>
      <c r="D27" s="43" t="s">
        <v>33</v>
      </c>
      <c r="E27" s="34"/>
      <c r="F27" s="93">
        <v>80</v>
      </c>
      <c r="G27" s="93">
        <v>62</v>
      </c>
      <c r="H27" s="93">
        <v>0</v>
      </c>
      <c r="I27" s="93">
        <f t="shared" si="0"/>
        <v>142</v>
      </c>
      <c r="J27" s="34"/>
    </row>
    <row r="28" spans="1:10" ht="14.25">
      <c r="A28" s="41">
        <v>18</v>
      </c>
      <c r="B28" s="34"/>
      <c r="C28" s="36" t="s">
        <v>80</v>
      </c>
      <c r="D28" s="35" t="s">
        <v>81</v>
      </c>
      <c r="E28" s="34"/>
      <c r="F28" s="93">
        <v>69</v>
      </c>
      <c r="G28" s="93">
        <v>0</v>
      </c>
      <c r="H28" s="93">
        <v>48</v>
      </c>
      <c r="I28" s="93">
        <f t="shared" si="0"/>
        <v>117</v>
      </c>
      <c r="J28" s="34"/>
    </row>
    <row r="29" spans="1:10" ht="14.25">
      <c r="A29" s="41">
        <v>19</v>
      </c>
      <c r="B29" s="34" t="s">
        <v>125</v>
      </c>
      <c r="C29" s="34" t="s">
        <v>30</v>
      </c>
      <c r="D29" s="43" t="s">
        <v>31</v>
      </c>
      <c r="E29" s="34"/>
      <c r="F29" s="93">
        <v>86</v>
      </c>
      <c r="G29" s="93">
        <v>0</v>
      </c>
      <c r="H29" s="93">
        <v>26</v>
      </c>
      <c r="I29" s="93">
        <f t="shared" si="0"/>
        <v>112</v>
      </c>
      <c r="J29" s="34"/>
    </row>
    <row r="30" spans="1:10" ht="14.25">
      <c r="A30" s="41">
        <v>20</v>
      </c>
      <c r="B30" s="34"/>
      <c r="C30" s="36" t="s">
        <v>48</v>
      </c>
      <c r="D30" s="44" t="s">
        <v>49</v>
      </c>
      <c r="E30" s="34"/>
      <c r="F30" s="93"/>
      <c r="G30" s="93">
        <v>84</v>
      </c>
      <c r="H30" s="93"/>
      <c r="I30" s="93">
        <f t="shared" si="0"/>
        <v>84</v>
      </c>
      <c r="J30" s="34"/>
    </row>
    <row r="31" spans="1:10" ht="14.25">
      <c r="A31" s="41">
        <v>21</v>
      </c>
      <c r="B31" s="34"/>
      <c r="C31" s="34" t="s">
        <v>46</v>
      </c>
      <c r="D31" s="43" t="s">
        <v>47</v>
      </c>
      <c r="E31" s="34"/>
      <c r="F31" s="93">
        <v>73</v>
      </c>
      <c r="G31" s="93"/>
      <c r="H31" s="93"/>
      <c r="I31" s="93">
        <f t="shared" si="0"/>
        <v>73</v>
      </c>
      <c r="J31" s="34"/>
    </row>
    <row r="32" spans="1:10" ht="14.25">
      <c r="A32" s="41">
        <v>22</v>
      </c>
      <c r="B32" s="34" t="s">
        <v>125</v>
      </c>
      <c r="C32" s="34" t="s">
        <v>68</v>
      </c>
      <c r="D32" s="43" t="s">
        <v>69</v>
      </c>
      <c r="E32" s="34"/>
      <c r="F32" s="93">
        <v>0</v>
      </c>
      <c r="G32" s="93">
        <v>69</v>
      </c>
      <c r="H32" s="93"/>
      <c r="I32" s="93">
        <f t="shared" si="0"/>
        <v>69</v>
      </c>
      <c r="J32" s="34"/>
    </row>
    <row r="33" spans="1:10" ht="14.25">
      <c r="A33" s="41">
        <v>23</v>
      </c>
      <c r="B33" s="34" t="s">
        <v>125</v>
      </c>
      <c r="C33" s="36" t="s">
        <v>128</v>
      </c>
      <c r="D33" s="43" t="s">
        <v>129</v>
      </c>
      <c r="E33" s="34"/>
      <c r="F33" s="93">
        <v>0</v>
      </c>
      <c r="G33" s="93">
        <v>0</v>
      </c>
      <c r="H33" s="93">
        <v>58</v>
      </c>
      <c r="I33" s="93">
        <f t="shared" si="0"/>
        <v>58</v>
      </c>
      <c r="J33" s="34"/>
    </row>
    <row r="34" spans="1:10" ht="14.25">
      <c r="A34" s="41">
        <v>24</v>
      </c>
      <c r="B34" s="34" t="s">
        <v>125</v>
      </c>
      <c r="C34" s="36" t="s">
        <v>98</v>
      </c>
      <c r="D34" s="35" t="s">
        <v>99</v>
      </c>
      <c r="E34" s="37"/>
      <c r="F34" s="94">
        <v>0</v>
      </c>
      <c r="G34" s="94">
        <v>51</v>
      </c>
      <c r="H34" s="93">
        <v>0</v>
      </c>
      <c r="I34" s="93">
        <f t="shared" si="0"/>
        <v>51</v>
      </c>
      <c r="J34" s="34"/>
    </row>
    <row r="35" spans="1:10" ht="14.25">
      <c r="A35" s="41">
        <v>25</v>
      </c>
      <c r="B35" s="35" t="s">
        <v>125</v>
      </c>
      <c r="C35" s="36" t="s">
        <v>96</v>
      </c>
      <c r="D35" s="36" t="s">
        <v>97</v>
      </c>
      <c r="E35" s="46"/>
      <c r="F35" s="95">
        <v>49</v>
      </c>
      <c r="G35" s="95">
        <v>0</v>
      </c>
      <c r="H35" s="93">
        <v>0</v>
      </c>
      <c r="I35" s="93">
        <f t="shared" si="0"/>
        <v>49</v>
      </c>
      <c r="J35" s="34"/>
    </row>
    <row r="36" spans="1:10" ht="14.25">
      <c r="A36" s="41">
        <v>26</v>
      </c>
      <c r="B36" s="34" t="s">
        <v>125</v>
      </c>
      <c r="C36" s="34" t="s">
        <v>66</v>
      </c>
      <c r="D36" s="43" t="s">
        <v>67</v>
      </c>
      <c r="E36" s="34"/>
      <c r="F36" s="93">
        <v>0</v>
      </c>
      <c r="G36" s="93">
        <v>41</v>
      </c>
      <c r="H36" s="93"/>
      <c r="I36" s="93">
        <f t="shared" si="0"/>
        <v>41</v>
      </c>
      <c r="J36" s="34"/>
    </row>
    <row r="37" spans="1:10" ht="14.25">
      <c r="A37" s="41" t="s">
        <v>147</v>
      </c>
      <c r="B37" s="34" t="s">
        <v>125</v>
      </c>
      <c r="C37" s="36" t="s">
        <v>38</v>
      </c>
      <c r="D37" s="44" t="s">
        <v>39</v>
      </c>
      <c r="E37" s="34"/>
      <c r="F37" s="93">
        <v>0</v>
      </c>
      <c r="G37" s="93">
        <v>0</v>
      </c>
      <c r="H37" s="93"/>
      <c r="I37" s="93">
        <f t="shared" si="0"/>
        <v>0</v>
      </c>
      <c r="J37" s="34"/>
    </row>
    <row r="38" spans="1:10" ht="14.25">
      <c r="A38" s="41" t="s">
        <v>147</v>
      </c>
      <c r="B38" s="34" t="s">
        <v>125</v>
      </c>
      <c r="C38" s="36" t="s">
        <v>40</v>
      </c>
      <c r="D38" s="44" t="s">
        <v>41</v>
      </c>
      <c r="E38" s="34"/>
      <c r="F38" s="93">
        <v>0</v>
      </c>
      <c r="G38" s="93">
        <v>0</v>
      </c>
      <c r="H38" s="93"/>
      <c r="I38" s="93">
        <f t="shared" si="0"/>
        <v>0</v>
      </c>
      <c r="J38" s="34"/>
    </row>
    <row r="39" spans="1:10" ht="14.25">
      <c r="A39" s="41" t="s">
        <v>147</v>
      </c>
      <c r="B39" s="34"/>
      <c r="C39" s="36" t="s">
        <v>52</v>
      </c>
      <c r="D39" s="43" t="s">
        <v>53</v>
      </c>
      <c r="E39" s="34"/>
      <c r="F39" s="93">
        <v>0</v>
      </c>
      <c r="G39" s="93">
        <v>0</v>
      </c>
      <c r="H39" s="93"/>
      <c r="I39" s="93">
        <f t="shared" si="0"/>
        <v>0</v>
      </c>
      <c r="J39" s="34"/>
    </row>
    <row r="40" spans="1:10" ht="14.25">
      <c r="A40" s="41" t="s">
        <v>147</v>
      </c>
      <c r="B40" s="34"/>
      <c r="C40" s="34" t="s">
        <v>92</v>
      </c>
      <c r="D40" s="43" t="s">
        <v>93</v>
      </c>
      <c r="E40" s="41"/>
      <c r="F40" s="93">
        <v>0</v>
      </c>
      <c r="G40" s="93">
        <v>0</v>
      </c>
      <c r="H40" s="93">
        <v>0</v>
      </c>
      <c r="I40" s="93">
        <f t="shared" si="0"/>
        <v>0</v>
      </c>
      <c r="J40" s="34"/>
    </row>
    <row r="41" spans="1:10" ht="14.25">
      <c r="A41" s="41" t="s">
        <v>147</v>
      </c>
      <c r="B41" s="35" t="s">
        <v>125</v>
      </c>
      <c r="C41" s="45" t="s">
        <v>94</v>
      </c>
      <c r="D41" s="35" t="s">
        <v>95</v>
      </c>
      <c r="E41" s="41"/>
      <c r="F41" s="94">
        <v>0</v>
      </c>
      <c r="G41" s="94">
        <v>0</v>
      </c>
      <c r="H41" s="93">
        <v>0</v>
      </c>
      <c r="I41" s="93">
        <f t="shared" si="0"/>
        <v>0</v>
      </c>
      <c r="J41" s="34"/>
    </row>
    <row r="42" spans="1:10" ht="14.25">
      <c r="A42" s="34"/>
      <c r="B42" s="34"/>
      <c r="C42" s="34"/>
      <c r="D42" s="43"/>
      <c r="E42" s="34"/>
      <c r="F42" s="34"/>
      <c r="G42" s="34"/>
      <c r="H42" s="34"/>
      <c r="I42" s="34"/>
      <c r="J42" s="34"/>
    </row>
    <row r="43" spans="1:10" ht="14.25">
      <c r="A43" s="50" t="s">
        <v>133</v>
      </c>
      <c r="B43" s="51"/>
      <c r="C43" s="51"/>
      <c r="D43" s="51"/>
      <c r="E43" s="51"/>
      <c r="F43" s="51"/>
      <c r="G43" s="51"/>
      <c r="H43" s="51"/>
      <c r="I43" s="51"/>
      <c r="J43" s="42"/>
    </row>
    <row r="44" spans="6:10" ht="14.25">
      <c r="F44" s="52" t="s">
        <v>134</v>
      </c>
      <c r="G44" s="52"/>
      <c r="H44" s="52"/>
      <c r="I44" s="52"/>
      <c r="J44" s="42"/>
    </row>
    <row r="45" spans="1:10" ht="14.25">
      <c r="A45" s="52" t="s">
        <v>135</v>
      </c>
      <c r="B45" s="52"/>
      <c r="C45" s="52"/>
      <c r="F45" s="53" t="s">
        <v>136</v>
      </c>
      <c r="G45" s="53"/>
      <c r="H45" s="53"/>
      <c r="I45" s="53"/>
      <c r="J45" s="42"/>
    </row>
    <row r="46" spans="1:10" ht="14.25">
      <c r="A46" s="53" t="s">
        <v>137</v>
      </c>
      <c r="B46" s="53"/>
      <c r="C46" s="53"/>
      <c r="F46" s="53" t="s">
        <v>138</v>
      </c>
      <c r="G46" s="53"/>
      <c r="H46" s="53"/>
      <c r="I46" s="53"/>
      <c r="J46" s="42"/>
    </row>
    <row r="47" spans="1:10" ht="14.25">
      <c r="A47" s="96"/>
      <c r="B47" s="20"/>
      <c r="C47" s="20"/>
      <c r="D47" s="20"/>
      <c r="E47" s="20"/>
      <c r="F47" s="20"/>
      <c r="G47" s="20"/>
      <c r="H47" s="20"/>
      <c r="I47" s="20"/>
      <c r="J47" s="42"/>
    </row>
    <row r="48" spans="1:10" ht="14.25">
      <c r="A48" s="42"/>
      <c r="B48" s="42"/>
      <c r="C48" s="55"/>
      <c r="D48" s="56"/>
      <c r="E48" s="42"/>
      <c r="F48" s="42"/>
      <c r="G48" s="42"/>
      <c r="H48" s="42"/>
      <c r="I48" s="42"/>
      <c r="J48" s="42"/>
    </row>
    <row r="49" spans="1:10" ht="14.25">
      <c r="A49" s="42"/>
      <c r="B49" s="42"/>
      <c r="C49" s="55"/>
      <c r="D49" s="55"/>
      <c r="E49" s="57"/>
      <c r="F49" s="57"/>
      <c r="G49" s="57"/>
      <c r="H49" s="42"/>
      <c r="I49" s="42"/>
      <c r="J49" s="42"/>
    </row>
    <row r="50" spans="1:10" ht="14.25">
      <c r="A50" s="42"/>
      <c r="B50" s="42"/>
      <c r="C50" s="55"/>
      <c r="D50" s="42"/>
      <c r="E50" s="57"/>
      <c r="F50" s="57"/>
      <c r="G50" s="42"/>
      <c r="H50" s="42"/>
      <c r="I50" s="42"/>
      <c r="J50" s="42"/>
    </row>
    <row r="51" spans="1:10" ht="14.25">
      <c r="A51" s="60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60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60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60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61"/>
      <c r="B55" s="62"/>
      <c r="C55" s="62"/>
      <c r="D55" s="62"/>
      <c r="E55" s="62"/>
      <c r="F55" s="62"/>
      <c r="G55" s="62"/>
      <c r="H55" s="62"/>
      <c r="I55" s="62"/>
      <c r="J55" s="51"/>
    </row>
    <row r="56" spans="1:10" ht="14.25">
      <c r="A56" s="20"/>
      <c r="B56" s="20"/>
      <c r="C56" s="20"/>
      <c r="D56" s="20"/>
      <c r="E56" s="20"/>
      <c r="F56" s="63"/>
      <c r="G56" s="63"/>
      <c r="H56" s="63"/>
      <c r="I56" s="63"/>
      <c r="J56" s="52"/>
    </row>
    <row r="57" spans="1:10" ht="14.25">
      <c r="A57" s="63"/>
      <c r="B57" s="63"/>
      <c r="C57" s="63"/>
      <c r="D57" s="20"/>
      <c r="E57" s="20"/>
      <c r="F57" s="63"/>
      <c r="G57" s="63"/>
      <c r="H57" s="63"/>
      <c r="I57" s="63"/>
      <c r="J57" s="53"/>
    </row>
    <row r="58" spans="1:10" ht="14.25">
      <c r="A58" s="63"/>
      <c r="B58" s="63"/>
      <c r="C58" s="63"/>
      <c r="D58" s="20"/>
      <c r="E58" s="20"/>
      <c r="F58" s="63"/>
      <c r="G58" s="63"/>
      <c r="H58" s="63"/>
      <c r="I58" s="63"/>
      <c r="J58" s="53"/>
    </row>
    <row r="59" spans="1:10" ht="14.25">
      <c r="A59" s="96"/>
      <c r="B59" s="20"/>
      <c r="C59" s="20"/>
      <c r="D59" s="20"/>
      <c r="E59" s="20"/>
      <c r="F59" s="20"/>
      <c r="G59" s="20"/>
      <c r="H59" s="20"/>
      <c r="I59" s="20"/>
      <c r="J59" s="20"/>
    </row>
    <row r="60" spans="1:9" ht="14.25">
      <c r="A60" s="20"/>
      <c r="B60" s="20"/>
      <c r="C60" s="20"/>
      <c r="D60" s="20"/>
      <c r="E60" s="20"/>
      <c r="F60" s="20"/>
      <c r="G60" s="20"/>
      <c r="H60" s="20"/>
      <c r="I60" s="20"/>
    </row>
  </sheetData>
  <sheetProtection/>
  <mergeCells count="2">
    <mergeCell ref="A7:J7"/>
    <mergeCell ref="F9:H9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5.00390625" style="0" customWidth="1"/>
    <col min="3" max="3" width="19.00390625" style="0" customWidth="1"/>
    <col min="5" max="5" width="0.13671875" style="0" customWidth="1"/>
  </cols>
  <sheetData>
    <row r="1" ht="15" thickBot="1"/>
    <row r="2" spans="2:9" ht="19.5" thickTop="1">
      <c r="B2" s="14"/>
      <c r="C2" s="15" t="s">
        <v>113</v>
      </c>
      <c r="D2" s="16"/>
      <c r="E2" s="16"/>
      <c r="F2" s="16"/>
      <c r="G2" s="16"/>
      <c r="H2" s="16"/>
      <c r="I2" s="17"/>
    </row>
    <row r="3" spans="2:9" ht="18.75">
      <c r="B3" s="18"/>
      <c r="C3" s="19" t="s">
        <v>114</v>
      </c>
      <c r="D3" s="20"/>
      <c r="E3" s="20"/>
      <c r="F3" s="20"/>
      <c r="G3" s="20"/>
      <c r="H3" s="20"/>
      <c r="I3" s="21"/>
    </row>
    <row r="4" spans="2:9" ht="15">
      <c r="B4" s="18"/>
      <c r="C4" s="20"/>
      <c r="D4" s="20"/>
      <c r="E4" s="20"/>
      <c r="F4" s="20"/>
      <c r="G4" s="20"/>
      <c r="H4" s="20"/>
      <c r="I4" s="21"/>
    </row>
    <row r="5" spans="2:9" ht="48" customHeight="1" thickBot="1">
      <c r="B5" s="22"/>
      <c r="C5" s="23"/>
      <c r="D5" s="23"/>
      <c r="E5" s="23"/>
      <c r="F5" s="23"/>
      <c r="G5" s="23"/>
      <c r="H5" s="23"/>
      <c r="I5" s="24"/>
    </row>
    <row r="6" ht="15" thickTop="1"/>
    <row r="7" spans="1:10" ht="14.25">
      <c r="A7" s="137" t="s">
        <v>115</v>
      </c>
      <c r="B7" s="138"/>
      <c r="C7" s="138"/>
      <c r="D7" s="138"/>
      <c r="E7" s="138"/>
      <c r="F7" s="138"/>
      <c r="G7" s="138"/>
      <c r="H7" s="138"/>
      <c r="I7" s="138"/>
      <c r="J7" s="139"/>
    </row>
    <row r="8" ht="15" thickBot="1"/>
    <row r="9" spans="1:10" ht="15" thickBot="1">
      <c r="A9" s="25"/>
      <c r="B9" s="25"/>
      <c r="C9" s="25"/>
      <c r="D9" s="25"/>
      <c r="E9" s="25"/>
      <c r="F9" s="140" t="s">
        <v>116</v>
      </c>
      <c r="G9" s="141"/>
      <c r="H9" s="142"/>
      <c r="I9" s="26" t="s">
        <v>117</v>
      </c>
      <c r="J9" s="26" t="s">
        <v>118</v>
      </c>
    </row>
    <row r="10" spans="1:10" ht="15" thickBot="1">
      <c r="A10" s="27" t="s">
        <v>148</v>
      </c>
      <c r="B10" s="27" t="s">
        <v>120</v>
      </c>
      <c r="C10" s="27" t="s">
        <v>121</v>
      </c>
      <c r="D10" s="27" t="s">
        <v>122</v>
      </c>
      <c r="E10" s="27"/>
      <c r="F10" s="28">
        <v>1</v>
      </c>
      <c r="G10" s="28">
        <v>2</v>
      </c>
      <c r="H10" s="28">
        <v>3</v>
      </c>
      <c r="I10" s="29" t="s">
        <v>123</v>
      </c>
      <c r="J10" s="27" t="s">
        <v>124</v>
      </c>
    </row>
    <row r="11" spans="1:10" ht="14.25">
      <c r="A11" s="97">
        <v>1</v>
      </c>
      <c r="B11" s="30"/>
      <c r="C11" s="31" t="s">
        <v>52</v>
      </c>
      <c r="D11" s="32" t="s">
        <v>53</v>
      </c>
      <c r="E11" s="30"/>
      <c r="F11" s="33">
        <v>164</v>
      </c>
      <c r="G11" s="33">
        <v>83</v>
      </c>
      <c r="H11" s="33">
        <v>88</v>
      </c>
      <c r="I11" s="30">
        <f aca="true" t="shared" si="0" ref="I11:I48">F11+G11+H11</f>
        <v>335</v>
      </c>
      <c r="J11" s="30"/>
    </row>
    <row r="12" spans="1:10" ht="14.25">
      <c r="A12" s="41">
        <v>2</v>
      </c>
      <c r="B12" s="35" t="s">
        <v>125</v>
      </c>
      <c r="C12" s="36" t="s">
        <v>96</v>
      </c>
      <c r="D12" s="36" t="s">
        <v>97</v>
      </c>
      <c r="E12" s="37"/>
      <c r="F12" s="38">
        <v>87</v>
      </c>
      <c r="G12" s="38">
        <v>98</v>
      </c>
      <c r="H12" s="39">
        <v>131</v>
      </c>
      <c r="I12" s="34">
        <f t="shared" si="0"/>
        <v>316</v>
      </c>
      <c r="J12" s="34"/>
    </row>
    <row r="13" spans="1:10" ht="14.25">
      <c r="A13" s="41">
        <v>3</v>
      </c>
      <c r="B13" s="34"/>
      <c r="C13" s="40" t="s">
        <v>90</v>
      </c>
      <c r="D13" s="34" t="s">
        <v>91</v>
      </c>
      <c r="E13" s="41"/>
      <c r="F13" s="39">
        <v>85</v>
      </c>
      <c r="G13" s="39">
        <v>95</v>
      </c>
      <c r="H13" s="39">
        <v>134</v>
      </c>
      <c r="I13" s="34">
        <f t="shared" si="0"/>
        <v>314</v>
      </c>
      <c r="J13" s="34"/>
    </row>
    <row r="14" spans="1:10" ht="14.25">
      <c r="A14" s="41">
        <v>4</v>
      </c>
      <c r="B14" s="34"/>
      <c r="C14" s="36" t="s">
        <v>102</v>
      </c>
      <c r="D14" s="36" t="s">
        <v>103</v>
      </c>
      <c r="E14" s="34"/>
      <c r="F14" s="39">
        <v>86</v>
      </c>
      <c r="G14" s="39">
        <v>116</v>
      </c>
      <c r="H14" s="39">
        <v>97</v>
      </c>
      <c r="I14" s="34">
        <f t="shared" si="0"/>
        <v>299</v>
      </c>
      <c r="J14" s="34"/>
    </row>
    <row r="15" spans="1:10" ht="14.25">
      <c r="A15" s="41">
        <v>5</v>
      </c>
      <c r="B15" s="42"/>
      <c r="C15" s="34" t="s">
        <v>54</v>
      </c>
      <c r="D15" s="43" t="s">
        <v>55</v>
      </c>
      <c r="E15" s="34"/>
      <c r="F15" s="39">
        <v>89</v>
      </c>
      <c r="G15" s="39">
        <v>73</v>
      </c>
      <c r="H15" s="39">
        <v>131</v>
      </c>
      <c r="I15" s="34">
        <f t="shared" si="0"/>
        <v>293</v>
      </c>
      <c r="J15" s="34"/>
    </row>
    <row r="16" spans="1:10" ht="14.25">
      <c r="A16" s="97">
        <v>6</v>
      </c>
      <c r="B16" s="34"/>
      <c r="C16" s="34" t="s">
        <v>126</v>
      </c>
      <c r="D16" s="34" t="s">
        <v>127</v>
      </c>
      <c r="E16" s="34"/>
      <c r="F16" s="39">
        <v>115</v>
      </c>
      <c r="G16" s="39">
        <v>96</v>
      </c>
      <c r="H16" s="39">
        <v>79</v>
      </c>
      <c r="I16" s="34">
        <f t="shared" si="0"/>
        <v>290</v>
      </c>
      <c r="J16" s="34"/>
    </row>
    <row r="17" spans="1:10" ht="14.25">
      <c r="A17" s="41">
        <v>7</v>
      </c>
      <c r="B17" s="34"/>
      <c r="C17" s="34" t="s">
        <v>92</v>
      </c>
      <c r="D17" s="43" t="s">
        <v>93</v>
      </c>
      <c r="E17" s="41"/>
      <c r="F17" s="38">
        <v>117</v>
      </c>
      <c r="G17" s="38">
        <v>86</v>
      </c>
      <c r="H17" s="39">
        <v>81</v>
      </c>
      <c r="I17" s="34">
        <f t="shared" si="0"/>
        <v>284</v>
      </c>
      <c r="J17" s="34"/>
    </row>
    <row r="18" spans="1:10" ht="14.25">
      <c r="A18" s="41">
        <v>8</v>
      </c>
      <c r="B18" s="34"/>
      <c r="C18" s="36" t="s">
        <v>24</v>
      </c>
      <c r="D18" s="44" t="s">
        <v>25</v>
      </c>
      <c r="E18" s="34"/>
      <c r="F18" s="39">
        <v>84</v>
      </c>
      <c r="G18" s="39">
        <v>74</v>
      </c>
      <c r="H18" s="39">
        <v>110</v>
      </c>
      <c r="I18" s="34">
        <f t="shared" si="0"/>
        <v>268</v>
      </c>
      <c r="J18" s="34"/>
    </row>
    <row r="19" spans="1:10" ht="14.25">
      <c r="A19" s="41">
        <v>9</v>
      </c>
      <c r="B19" s="34"/>
      <c r="C19" s="36" t="s">
        <v>88</v>
      </c>
      <c r="D19" s="36" t="s">
        <v>89</v>
      </c>
      <c r="E19" s="41"/>
      <c r="F19" s="39">
        <v>83</v>
      </c>
      <c r="G19" s="39">
        <v>109</v>
      </c>
      <c r="H19" s="39">
        <v>58</v>
      </c>
      <c r="I19" s="34">
        <f t="shared" si="0"/>
        <v>250</v>
      </c>
      <c r="J19" s="34"/>
    </row>
    <row r="20" spans="1:10" ht="14.25">
      <c r="A20" s="41">
        <v>10</v>
      </c>
      <c r="B20" s="34"/>
      <c r="C20" s="34" t="s">
        <v>78</v>
      </c>
      <c r="D20" s="43" t="s">
        <v>79</v>
      </c>
      <c r="E20" s="34"/>
      <c r="F20" s="39">
        <v>94</v>
      </c>
      <c r="G20" s="39">
        <v>90</v>
      </c>
      <c r="H20" s="39">
        <v>60</v>
      </c>
      <c r="I20" s="34">
        <f t="shared" si="0"/>
        <v>244</v>
      </c>
      <c r="J20" s="34"/>
    </row>
    <row r="21" spans="1:10" ht="14.25">
      <c r="A21" s="97">
        <v>11</v>
      </c>
      <c r="B21" s="34"/>
      <c r="C21" s="34" t="s">
        <v>46</v>
      </c>
      <c r="D21" s="43" t="s">
        <v>47</v>
      </c>
      <c r="E21" s="44"/>
      <c r="F21" s="39">
        <v>91</v>
      </c>
      <c r="G21" s="39">
        <v>63</v>
      </c>
      <c r="H21" s="39">
        <v>89</v>
      </c>
      <c r="I21" s="34">
        <f t="shared" si="0"/>
        <v>243</v>
      </c>
      <c r="J21" s="34"/>
    </row>
    <row r="22" spans="1:10" ht="14.25">
      <c r="A22" s="41">
        <v>12</v>
      </c>
      <c r="B22" s="34" t="s">
        <v>125</v>
      </c>
      <c r="C22" s="34" t="s">
        <v>74</v>
      </c>
      <c r="D22" s="43" t="s">
        <v>75</v>
      </c>
      <c r="E22" s="34"/>
      <c r="F22" s="39">
        <v>110</v>
      </c>
      <c r="G22" s="39">
        <v>58</v>
      </c>
      <c r="H22" s="39">
        <v>73</v>
      </c>
      <c r="I22" s="34">
        <f t="shared" si="0"/>
        <v>241</v>
      </c>
      <c r="J22" s="34"/>
    </row>
    <row r="23" spans="1:10" ht="14.25">
      <c r="A23" s="41">
        <v>13</v>
      </c>
      <c r="B23" s="35" t="s">
        <v>125</v>
      </c>
      <c r="C23" s="45" t="s">
        <v>94</v>
      </c>
      <c r="D23" s="35" t="s">
        <v>95</v>
      </c>
      <c r="E23" s="46"/>
      <c r="F23" s="47">
        <v>84</v>
      </c>
      <c r="G23" s="47">
        <v>72</v>
      </c>
      <c r="H23" s="39">
        <v>80</v>
      </c>
      <c r="I23" s="34">
        <f t="shared" si="0"/>
        <v>236</v>
      </c>
      <c r="J23" s="34"/>
    </row>
    <row r="24" spans="1:10" ht="14.25">
      <c r="A24" s="41">
        <v>14</v>
      </c>
      <c r="B24" s="34"/>
      <c r="C24" s="36" t="s">
        <v>58</v>
      </c>
      <c r="D24" s="44" t="s">
        <v>59</v>
      </c>
      <c r="E24" s="34"/>
      <c r="F24" s="39">
        <v>126</v>
      </c>
      <c r="G24" s="39"/>
      <c r="H24" s="39">
        <v>107</v>
      </c>
      <c r="I24" s="34">
        <f t="shared" si="0"/>
        <v>233</v>
      </c>
      <c r="J24" s="34"/>
    </row>
    <row r="25" spans="1:10" ht="14.25">
      <c r="A25" s="41">
        <v>15</v>
      </c>
      <c r="B25" s="34" t="s">
        <v>125</v>
      </c>
      <c r="C25" s="36" t="s">
        <v>38</v>
      </c>
      <c r="D25" s="44" t="s">
        <v>39</v>
      </c>
      <c r="E25" s="34"/>
      <c r="F25" s="39">
        <v>76</v>
      </c>
      <c r="G25" s="39">
        <v>72</v>
      </c>
      <c r="H25" s="39">
        <v>79</v>
      </c>
      <c r="I25" s="34">
        <f t="shared" si="0"/>
        <v>227</v>
      </c>
      <c r="J25" s="34"/>
    </row>
    <row r="26" spans="1:10" ht="14.25">
      <c r="A26" s="97">
        <v>16</v>
      </c>
      <c r="B26" s="34" t="s">
        <v>125</v>
      </c>
      <c r="C26" s="36" t="s">
        <v>40</v>
      </c>
      <c r="D26" s="44" t="s">
        <v>41</v>
      </c>
      <c r="E26" s="34"/>
      <c r="F26" s="39">
        <v>76</v>
      </c>
      <c r="G26" s="39">
        <v>67</v>
      </c>
      <c r="H26" s="39">
        <v>70</v>
      </c>
      <c r="I26" s="34">
        <f t="shared" si="0"/>
        <v>213</v>
      </c>
      <c r="J26" s="34"/>
    </row>
    <row r="27" spans="1:10" ht="14.25">
      <c r="A27" s="41">
        <v>17</v>
      </c>
      <c r="B27" s="34"/>
      <c r="C27" s="36" t="s">
        <v>86</v>
      </c>
      <c r="D27" s="36" t="s">
        <v>87</v>
      </c>
      <c r="E27" s="41"/>
      <c r="F27" s="39">
        <v>46</v>
      </c>
      <c r="G27" s="39">
        <v>75</v>
      </c>
      <c r="H27" s="39">
        <v>91</v>
      </c>
      <c r="I27" s="34">
        <f t="shared" si="0"/>
        <v>212</v>
      </c>
      <c r="J27" s="34"/>
    </row>
    <row r="28" spans="1:10" ht="14.25">
      <c r="A28" s="41">
        <v>18</v>
      </c>
      <c r="B28" s="34" t="s">
        <v>125</v>
      </c>
      <c r="C28" s="36" t="s">
        <v>128</v>
      </c>
      <c r="D28" s="43" t="s">
        <v>129</v>
      </c>
      <c r="E28" s="34"/>
      <c r="F28" s="39">
        <v>68</v>
      </c>
      <c r="G28" s="39">
        <v>55</v>
      </c>
      <c r="H28" s="39">
        <v>84</v>
      </c>
      <c r="I28" s="34">
        <f t="shared" si="0"/>
        <v>207</v>
      </c>
      <c r="J28" s="34"/>
    </row>
    <row r="29" spans="1:10" ht="14.25">
      <c r="A29" s="41">
        <v>19</v>
      </c>
      <c r="B29" s="34"/>
      <c r="C29" s="36" t="s">
        <v>80</v>
      </c>
      <c r="D29" s="35" t="s">
        <v>81</v>
      </c>
      <c r="E29" s="41"/>
      <c r="F29" s="39">
        <v>47</v>
      </c>
      <c r="G29" s="39">
        <v>101</v>
      </c>
      <c r="H29" s="39">
        <v>54</v>
      </c>
      <c r="I29" s="34">
        <f t="shared" si="0"/>
        <v>202</v>
      </c>
      <c r="J29" s="34"/>
    </row>
    <row r="30" spans="1:10" ht="14.25">
      <c r="A30" s="41">
        <v>20</v>
      </c>
      <c r="B30" s="34" t="s">
        <v>125</v>
      </c>
      <c r="C30" s="34" t="s">
        <v>66</v>
      </c>
      <c r="D30" s="43" t="s">
        <v>67</v>
      </c>
      <c r="E30" s="34"/>
      <c r="F30" s="39">
        <v>86</v>
      </c>
      <c r="G30" s="39">
        <v>110</v>
      </c>
      <c r="H30" s="39"/>
      <c r="I30" s="34">
        <f>F30+G30+M37</f>
        <v>196</v>
      </c>
      <c r="J30" s="34"/>
    </row>
    <row r="31" spans="1:10" ht="14.25">
      <c r="A31" s="97">
        <v>21</v>
      </c>
      <c r="B31" s="34"/>
      <c r="C31" s="34" t="s">
        <v>130</v>
      </c>
      <c r="D31" s="43" t="s">
        <v>111</v>
      </c>
      <c r="E31" s="34"/>
      <c r="F31" s="39">
        <v>50</v>
      </c>
      <c r="G31" s="39">
        <v>57</v>
      </c>
      <c r="H31" s="39">
        <v>86</v>
      </c>
      <c r="I31" s="34">
        <f t="shared" si="0"/>
        <v>193</v>
      </c>
      <c r="J31" s="34"/>
    </row>
    <row r="32" spans="1:10" ht="14.25">
      <c r="A32" s="41">
        <v>22</v>
      </c>
      <c r="B32" s="34"/>
      <c r="C32" s="34" t="s">
        <v>60</v>
      </c>
      <c r="D32" s="43" t="s">
        <v>61</v>
      </c>
      <c r="E32" s="34"/>
      <c r="F32" s="39"/>
      <c r="G32" s="39">
        <v>77</v>
      </c>
      <c r="H32" s="39">
        <v>107</v>
      </c>
      <c r="I32" s="34">
        <f t="shared" si="0"/>
        <v>184</v>
      </c>
      <c r="J32" s="34"/>
    </row>
    <row r="33" spans="1:10" ht="14.25">
      <c r="A33" s="41">
        <v>23</v>
      </c>
      <c r="B33" s="34" t="s">
        <v>125</v>
      </c>
      <c r="C33" s="36" t="s">
        <v>44</v>
      </c>
      <c r="D33" s="34" t="s">
        <v>45</v>
      </c>
      <c r="E33" s="34"/>
      <c r="F33" s="39">
        <v>48</v>
      </c>
      <c r="G33" s="39">
        <v>94</v>
      </c>
      <c r="H33" s="39">
        <v>41</v>
      </c>
      <c r="I33" s="34">
        <f t="shared" si="0"/>
        <v>183</v>
      </c>
      <c r="J33" s="34"/>
    </row>
    <row r="34" spans="1:10" ht="14.25">
      <c r="A34" s="41">
        <v>24</v>
      </c>
      <c r="B34" s="34"/>
      <c r="C34" s="34" t="s">
        <v>62</v>
      </c>
      <c r="D34" s="43" t="s">
        <v>63</v>
      </c>
      <c r="E34" s="34"/>
      <c r="F34" s="39">
        <v>58</v>
      </c>
      <c r="G34" s="39">
        <v>32</v>
      </c>
      <c r="H34" s="39">
        <v>88</v>
      </c>
      <c r="I34" s="34">
        <f t="shared" si="0"/>
        <v>178</v>
      </c>
      <c r="J34" s="34"/>
    </row>
    <row r="35" spans="1:10" ht="14.25">
      <c r="A35" s="41">
        <v>25</v>
      </c>
      <c r="B35" s="34" t="s">
        <v>125</v>
      </c>
      <c r="C35" s="36" t="s">
        <v>34</v>
      </c>
      <c r="D35" s="44" t="s">
        <v>35</v>
      </c>
      <c r="E35" s="34"/>
      <c r="F35" s="39">
        <v>58</v>
      </c>
      <c r="G35" s="39">
        <v>53</v>
      </c>
      <c r="H35" s="39">
        <v>65</v>
      </c>
      <c r="I35" s="34">
        <f t="shared" si="0"/>
        <v>176</v>
      </c>
      <c r="J35" s="34"/>
    </row>
    <row r="36" spans="1:10" ht="14.25">
      <c r="A36" s="97" t="s">
        <v>131</v>
      </c>
      <c r="B36" s="34" t="s">
        <v>125</v>
      </c>
      <c r="C36" s="34" t="s">
        <v>36</v>
      </c>
      <c r="D36" s="43" t="s">
        <v>37</v>
      </c>
      <c r="E36" s="34"/>
      <c r="F36" s="39">
        <v>51</v>
      </c>
      <c r="G36" s="39">
        <v>77</v>
      </c>
      <c r="H36" s="39">
        <v>42</v>
      </c>
      <c r="I36" s="34">
        <f t="shared" si="0"/>
        <v>170</v>
      </c>
      <c r="J36" s="34"/>
    </row>
    <row r="37" spans="1:10" ht="14.25">
      <c r="A37" s="97" t="s">
        <v>131</v>
      </c>
      <c r="B37" s="34" t="s">
        <v>125</v>
      </c>
      <c r="C37" s="36" t="s">
        <v>98</v>
      </c>
      <c r="D37" s="35" t="s">
        <v>99</v>
      </c>
      <c r="E37" s="34"/>
      <c r="F37" s="39">
        <v>71</v>
      </c>
      <c r="G37" s="39"/>
      <c r="H37" s="39">
        <v>99</v>
      </c>
      <c r="I37" s="34">
        <f t="shared" si="0"/>
        <v>170</v>
      </c>
      <c r="J37" s="34"/>
    </row>
    <row r="38" spans="1:10" ht="14.25">
      <c r="A38" s="41">
        <v>28</v>
      </c>
      <c r="B38" s="34" t="s">
        <v>125</v>
      </c>
      <c r="C38" s="34" t="s">
        <v>72</v>
      </c>
      <c r="D38" s="43" t="s">
        <v>73</v>
      </c>
      <c r="E38" s="34"/>
      <c r="F38" s="39">
        <v>57</v>
      </c>
      <c r="G38" s="39">
        <v>38</v>
      </c>
      <c r="H38" s="39">
        <v>64</v>
      </c>
      <c r="I38" s="34">
        <f t="shared" si="0"/>
        <v>159</v>
      </c>
      <c r="J38" s="34"/>
    </row>
    <row r="39" spans="1:10" ht="14.25">
      <c r="A39" s="41" t="s">
        <v>132</v>
      </c>
      <c r="B39" s="34"/>
      <c r="C39" s="36" t="s">
        <v>84</v>
      </c>
      <c r="D39" s="43" t="s">
        <v>85</v>
      </c>
      <c r="E39" s="34"/>
      <c r="F39" s="39">
        <v>79</v>
      </c>
      <c r="G39" s="39"/>
      <c r="H39" s="39">
        <v>77</v>
      </c>
      <c r="I39" s="34">
        <f t="shared" si="0"/>
        <v>156</v>
      </c>
      <c r="J39" s="34"/>
    </row>
    <row r="40" spans="1:10" ht="14.25">
      <c r="A40" s="41" t="s">
        <v>132</v>
      </c>
      <c r="B40" s="34" t="s">
        <v>125</v>
      </c>
      <c r="C40" s="34" t="s">
        <v>108</v>
      </c>
      <c r="D40" s="34" t="s">
        <v>109</v>
      </c>
      <c r="E40" s="34"/>
      <c r="F40" s="39">
        <v>67</v>
      </c>
      <c r="G40" s="39">
        <v>89</v>
      </c>
      <c r="H40" s="39"/>
      <c r="I40" s="34">
        <f t="shared" si="0"/>
        <v>156</v>
      </c>
      <c r="J40" s="34"/>
    </row>
    <row r="41" spans="1:10" ht="14.25">
      <c r="A41" s="97">
        <v>31</v>
      </c>
      <c r="B41" s="34" t="s">
        <v>125</v>
      </c>
      <c r="C41" s="36" t="s">
        <v>42</v>
      </c>
      <c r="D41" s="34" t="s">
        <v>43</v>
      </c>
      <c r="E41" s="34"/>
      <c r="F41" s="39">
        <v>57</v>
      </c>
      <c r="G41" s="39">
        <v>63</v>
      </c>
      <c r="H41" s="39">
        <v>0</v>
      </c>
      <c r="I41" s="34">
        <f t="shared" si="0"/>
        <v>120</v>
      </c>
      <c r="J41" s="34"/>
    </row>
    <row r="42" spans="1:10" ht="14.25">
      <c r="A42" s="41">
        <v>32</v>
      </c>
      <c r="B42" s="30" t="s">
        <v>125</v>
      </c>
      <c r="C42" s="30" t="s">
        <v>30</v>
      </c>
      <c r="D42" s="32" t="s">
        <v>31</v>
      </c>
      <c r="E42" s="30"/>
      <c r="F42" s="33">
        <v>32</v>
      </c>
      <c r="G42" s="33">
        <v>36</v>
      </c>
      <c r="H42" s="33">
        <v>48</v>
      </c>
      <c r="I42" s="30">
        <f t="shared" si="0"/>
        <v>116</v>
      </c>
      <c r="J42" s="30"/>
    </row>
    <row r="43" spans="1:10" ht="14.25">
      <c r="A43" s="41">
        <v>33</v>
      </c>
      <c r="B43" s="34" t="s">
        <v>125</v>
      </c>
      <c r="C43" s="36" t="s">
        <v>70</v>
      </c>
      <c r="D43" s="43" t="s">
        <v>71</v>
      </c>
      <c r="E43" s="34"/>
      <c r="F43" s="39">
        <v>79</v>
      </c>
      <c r="G43" s="39">
        <v>34</v>
      </c>
      <c r="H43" s="39"/>
      <c r="I43" s="34">
        <f t="shared" si="0"/>
        <v>113</v>
      </c>
      <c r="J43" s="34"/>
    </row>
    <row r="44" spans="1:10" ht="14.25">
      <c r="A44" s="41">
        <v>34</v>
      </c>
      <c r="B44" s="34" t="s">
        <v>125</v>
      </c>
      <c r="C44" s="34" t="s">
        <v>32</v>
      </c>
      <c r="D44" s="43" t="s">
        <v>33</v>
      </c>
      <c r="E44" s="34"/>
      <c r="F44" s="39">
        <v>36</v>
      </c>
      <c r="G44" s="39">
        <v>32</v>
      </c>
      <c r="H44" s="39">
        <v>35</v>
      </c>
      <c r="I44" s="34">
        <f t="shared" si="0"/>
        <v>103</v>
      </c>
      <c r="J44" s="34"/>
    </row>
    <row r="45" spans="1:10" ht="14.25">
      <c r="A45" s="41">
        <v>35</v>
      </c>
      <c r="B45" s="34"/>
      <c r="C45" s="34" t="s">
        <v>16</v>
      </c>
      <c r="D45" s="43" t="s">
        <v>17</v>
      </c>
      <c r="E45" s="34"/>
      <c r="F45" s="39">
        <v>77</v>
      </c>
      <c r="G45" s="39">
        <v>0</v>
      </c>
      <c r="H45" s="39"/>
      <c r="I45" s="34">
        <f t="shared" si="0"/>
        <v>77</v>
      </c>
      <c r="J45" s="34"/>
    </row>
    <row r="46" spans="1:10" ht="14.25">
      <c r="A46" s="97">
        <v>36</v>
      </c>
      <c r="B46" s="34"/>
      <c r="C46" s="48" t="s">
        <v>22</v>
      </c>
      <c r="D46" s="44" t="s">
        <v>23</v>
      </c>
      <c r="E46" s="34"/>
      <c r="F46" s="39">
        <v>63</v>
      </c>
      <c r="G46" s="39"/>
      <c r="H46" s="39"/>
      <c r="I46" s="34">
        <f t="shared" si="0"/>
        <v>63</v>
      </c>
      <c r="J46" s="34"/>
    </row>
    <row r="47" spans="1:10" ht="14.25">
      <c r="A47" s="41">
        <v>37</v>
      </c>
      <c r="B47" s="34" t="s">
        <v>125</v>
      </c>
      <c r="C47" s="34" t="s">
        <v>64</v>
      </c>
      <c r="D47" s="43" t="s">
        <v>65</v>
      </c>
      <c r="E47" s="34"/>
      <c r="F47" s="39">
        <v>61</v>
      </c>
      <c r="G47" s="39"/>
      <c r="H47" s="39"/>
      <c r="I47" s="34">
        <f t="shared" si="0"/>
        <v>61</v>
      </c>
      <c r="J47" s="34"/>
    </row>
    <row r="48" spans="1:10" ht="14.25">
      <c r="A48" s="41">
        <v>38</v>
      </c>
      <c r="B48" s="34" t="s">
        <v>125</v>
      </c>
      <c r="C48" s="34" t="s">
        <v>68</v>
      </c>
      <c r="D48" s="43" t="s">
        <v>69</v>
      </c>
      <c r="E48" s="34"/>
      <c r="F48" s="39">
        <v>46</v>
      </c>
      <c r="G48" s="39"/>
      <c r="H48" s="39"/>
      <c r="I48" s="34">
        <f t="shared" si="0"/>
        <v>46</v>
      </c>
      <c r="J48" s="34"/>
    </row>
    <row r="49" spans="1:10" ht="14.25">
      <c r="A49" s="34"/>
      <c r="B49" s="34"/>
      <c r="C49" s="36"/>
      <c r="D49" s="44"/>
      <c r="E49" s="34"/>
      <c r="F49" s="34"/>
      <c r="G49" s="34"/>
      <c r="H49" s="34"/>
      <c r="I49" s="34"/>
      <c r="J49" s="34"/>
    </row>
    <row r="50" spans="1:10" ht="14.25">
      <c r="A50" s="50" t="s">
        <v>133</v>
      </c>
      <c r="B50" s="51"/>
      <c r="C50" s="51"/>
      <c r="D50" s="51"/>
      <c r="E50" s="51"/>
      <c r="F50" s="51"/>
      <c r="G50" s="51"/>
      <c r="H50" s="51"/>
      <c r="I50" s="51"/>
      <c r="J50" s="42"/>
    </row>
    <row r="51" spans="6:10" ht="14.25">
      <c r="F51" s="52" t="s">
        <v>134</v>
      </c>
      <c r="G51" s="52"/>
      <c r="H51" s="52"/>
      <c r="I51" s="52"/>
      <c r="J51" s="42"/>
    </row>
    <row r="52" spans="1:10" ht="14.25">
      <c r="A52" s="52" t="s">
        <v>135</v>
      </c>
      <c r="B52" s="52"/>
      <c r="C52" s="52"/>
      <c r="F52" s="53" t="s">
        <v>136</v>
      </c>
      <c r="G52" s="53"/>
      <c r="H52" s="53"/>
      <c r="I52" s="53"/>
      <c r="J52" s="42"/>
    </row>
    <row r="53" spans="1:10" ht="14.25">
      <c r="A53" s="53" t="s">
        <v>137</v>
      </c>
      <c r="B53" s="53"/>
      <c r="C53" s="53"/>
      <c r="F53" s="53" t="s">
        <v>138</v>
      </c>
      <c r="G53" s="53"/>
      <c r="H53" s="53"/>
      <c r="I53" s="53"/>
      <c r="J53" s="42"/>
    </row>
    <row r="54" spans="1:10" ht="14.25">
      <c r="A54" s="42"/>
      <c r="B54" s="42"/>
      <c r="C54" s="42"/>
      <c r="D54" s="56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55"/>
      <c r="D55" s="56"/>
      <c r="E55" s="42"/>
      <c r="F55" s="42"/>
      <c r="G55" s="42"/>
      <c r="H55" s="42"/>
      <c r="I55" s="42"/>
      <c r="J55" s="42"/>
    </row>
    <row r="56" spans="1:10" ht="14.25">
      <c r="A56" s="42"/>
      <c r="B56" s="42"/>
      <c r="C56" s="55"/>
      <c r="D56" s="56"/>
      <c r="E56" s="57"/>
      <c r="F56" s="57"/>
      <c r="G56" s="42"/>
      <c r="H56" s="42"/>
      <c r="I56" s="42"/>
      <c r="J56" s="42"/>
    </row>
    <row r="57" spans="1:10" ht="14.25">
      <c r="A57" s="42"/>
      <c r="B57" s="42"/>
      <c r="C57" s="55"/>
      <c r="D57" s="42"/>
      <c r="E57" s="57"/>
      <c r="F57" s="57"/>
      <c r="G57" s="42"/>
      <c r="H57" s="42"/>
      <c r="I57" s="42"/>
      <c r="J57" s="42"/>
    </row>
    <row r="58" spans="1:10" ht="14.25">
      <c r="A58" s="42"/>
      <c r="B58" s="42"/>
      <c r="C58" s="58"/>
      <c r="D58" s="59"/>
      <c r="E58" s="42"/>
      <c r="F58" s="42"/>
      <c r="G58" s="42"/>
      <c r="H58" s="42"/>
      <c r="I58" s="42"/>
      <c r="J58" s="42"/>
    </row>
    <row r="59" spans="1:10" ht="14.25">
      <c r="A59" s="60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4.25">
      <c r="A60" s="60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4.25">
      <c r="A61" s="60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4.25">
      <c r="A62" s="60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4.25">
      <c r="A63" s="61"/>
      <c r="B63" s="62"/>
      <c r="C63" s="62"/>
      <c r="D63" s="62"/>
      <c r="E63" s="62"/>
      <c r="F63" s="62"/>
      <c r="G63" s="62"/>
      <c r="H63" s="62"/>
      <c r="I63" s="62"/>
      <c r="J63" s="51"/>
    </row>
    <row r="64" spans="1:10" ht="14.25">
      <c r="A64" s="20"/>
      <c r="B64" s="20"/>
      <c r="C64" s="20"/>
      <c r="D64" s="20"/>
      <c r="E64" s="20"/>
      <c r="F64" s="63"/>
      <c r="G64" s="63"/>
      <c r="H64" s="63"/>
      <c r="I64" s="63"/>
      <c r="J64" s="63"/>
    </row>
    <row r="65" spans="1:10" ht="14.25">
      <c r="A65" s="63"/>
      <c r="B65" s="63"/>
      <c r="C65" s="63"/>
      <c r="D65" s="20"/>
      <c r="E65" s="20"/>
      <c r="F65" s="63"/>
      <c r="G65" s="63"/>
      <c r="H65" s="63"/>
      <c r="I65" s="63"/>
      <c r="J65" s="63"/>
    </row>
    <row r="66" spans="1:10" ht="14.25">
      <c r="A66" s="63"/>
      <c r="B66" s="63"/>
      <c r="C66" s="63"/>
      <c r="D66" s="20"/>
      <c r="E66" s="20"/>
      <c r="F66" s="63"/>
      <c r="G66" s="63"/>
      <c r="H66" s="63"/>
      <c r="I66" s="63"/>
      <c r="J66" s="63"/>
    </row>
    <row r="67" spans="1:9" ht="14.25">
      <c r="A67" s="20"/>
      <c r="B67" s="20"/>
      <c r="C67" s="20"/>
      <c r="D67" s="20"/>
      <c r="E67" s="20"/>
      <c r="F67" s="20"/>
      <c r="G67" s="20"/>
      <c r="H67" s="20"/>
      <c r="I67" s="20"/>
    </row>
  </sheetData>
  <sheetProtection/>
  <mergeCells count="2">
    <mergeCell ref="A7:J7"/>
    <mergeCell ref="F9:H9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18.140625" style="0" customWidth="1"/>
    <col min="5" max="5" width="4.140625" style="0" customWidth="1"/>
  </cols>
  <sheetData>
    <row r="1" ht="15" thickBot="1"/>
    <row r="2" spans="2:9" ht="19.5" thickTop="1">
      <c r="B2" s="14"/>
      <c r="C2" s="15" t="s">
        <v>113</v>
      </c>
      <c r="D2" s="16"/>
      <c r="E2" s="16"/>
      <c r="F2" s="16"/>
      <c r="G2" s="16"/>
      <c r="H2" s="16"/>
      <c r="I2" s="17"/>
    </row>
    <row r="3" spans="2:9" ht="18.75">
      <c r="B3" s="18"/>
      <c r="C3" s="19" t="s">
        <v>114</v>
      </c>
      <c r="D3" s="20"/>
      <c r="E3" s="20"/>
      <c r="F3" s="20"/>
      <c r="G3" s="20"/>
      <c r="H3" s="20"/>
      <c r="I3" s="21"/>
    </row>
    <row r="4" spans="2:9" ht="15">
      <c r="B4" s="18"/>
      <c r="C4" s="20"/>
      <c r="D4" s="20"/>
      <c r="E4" s="20"/>
      <c r="F4" s="20"/>
      <c r="G4" s="20"/>
      <c r="H4" s="20"/>
      <c r="I4" s="21"/>
    </row>
    <row r="5" spans="2:9" ht="72" customHeight="1" thickBot="1">
      <c r="B5" s="22"/>
      <c r="C5" s="23"/>
      <c r="D5" s="23"/>
      <c r="E5" s="23"/>
      <c r="F5" s="23"/>
      <c r="G5" s="23"/>
      <c r="H5" s="23"/>
      <c r="I5" s="24"/>
    </row>
    <row r="6" ht="15" thickTop="1"/>
    <row r="7" spans="1:10" ht="14.25">
      <c r="A7" s="143" t="s">
        <v>163</v>
      </c>
      <c r="B7" s="138"/>
      <c r="C7" s="138"/>
      <c r="D7" s="138"/>
      <c r="E7" s="138"/>
      <c r="F7" s="138"/>
      <c r="G7" s="138"/>
      <c r="H7" s="138"/>
      <c r="I7" s="138"/>
      <c r="J7" s="139"/>
    </row>
    <row r="8" ht="0.75" customHeight="1" thickBot="1"/>
    <row r="9" spans="1:10" ht="14.25">
      <c r="A9" s="25"/>
      <c r="B9" s="25"/>
      <c r="C9" s="25"/>
      <c r="D9" s="25"/>
      <c r="E9" s="25"/>
      <c r="F9" s="122"/>
      <c r="G9" s="144" t="s">
        <v>164</v>
      </c>
      <c r="H9" s="144" t="s">
        <v>165</v>
      </c>
      <c r="I9" s="144" t="s">
        <v>166</v>
      </c>
      <c r="J9" s="144" t="s">
        <v>167</v>
      </c>
    </row>
    <row r="10" spans="1:10" ht="29.25" customHeight="1">
      <c r="A10" s="64" t="s">
        <v>119</v>
      </c>
      <c r="B10" s="64" t="s">
        <v>148</v>
      </c>
      <c r="C10" s="64" t="s">
        <v>121</v>
      </c>
      <c r="D10" s="64" t="s">
        <v>122</v>
      </c>
      <c r="E10" s="64" t="s">
        <v>181</v>
      </c>
      <c r="F10" s="123" t="s">
        <v>168</v>
      </c>
      <c r="G10" s="145"/>
      <c r="H10" s="145"/>
      <c r="I10" s="146"/>
      <c r="J10" s="146"/>
    </row>
    <row r="11" spans="1:10" ht="14.25">
      <c r="A11" s="34">
        <v>14</v>
      </c>
      <c r="B11" s="34">
        <v>1</v>
      </c>
      <c r="C11" s="36" t="s">
        <v>40</v>
      </c>
      <c r="D11" s="44" t="s">
        <v>41</v>
      </c>
      <c r="E11" s="34" t="s">
        <v>169</v>
      </c>
      <c r="F11" s="34" t="s">
        <v>170</v>
      </c>
      <c r="G11" s="34">
        <v>582</v>
      </c>
      <c r="H11" s="34">
        <v>240</v>
      </c>
      <c r="I11" s="34"/>
      <c r="J11" s="34">
        <f>G11+H11+I11</f>
        <v>822</v>
      </c>
    </row>
    <row r="12" spans="1:10" ht="14.25">
      <c r="A12" s="34">
        <v>17</v>
      </c>
      <c r="B12" s="34">
        <v>2</v>
      </c>
      <c r="C12" s="34" t="s">
        <v>46</v>
      </c>
      <c r="D12" s="43" t="s">
        <v>47</v>
      </c>
      <c r="E12" s="34"/>
      <c r="F12" s="34" t="s">
        <v>170</v>
      </c>
      <c r="G12" s="34">
        <v>575</v>
      </c>
      <c r="H12" s="34">
        <v>232</v>
      </c>
      <c r="I12" s="34"/>
      <c r="J12" s="34">
        <f>G12+H12+I12</f>
        <v>807</v>
      </c>
    </row>
    <row r="13" spans="1:10" ht="14.25">
      <c r="A13" s="34">
        <v>1</v>
      </c>
      <c r="B13" s="34">
        <v>3</v>
      </c>
      <c r="C13" s="34" t="s">
        <v>16</v>
      </c>
      <c r="D13" s="43" t="s">
        <v>17</v>
      </c>
      <c r="E13" s="34"/>
      <c r="F13" s="34" t="s">
        <v>171</v>
      </c>
      <c r="G13" s="34">
        <v>430</v>
      </c>
      <c r="H13" s="34">
        <v>121</v>
      </c>
      <c r="I13" s="34"/>
      <c r="J13" s="34">
        <f>G13+H13+I13</f>
        <v>551</v>
      </c>
    </row>
    <row r="14" spans="1:10" ht="14.25">
      <c r="A14" s="34">
        <v>7</v>
      </c>
      <c r="B14" s="34">
        <v>4</v>
      </c>
      <c r="C14" s="36" t="s">
        <v>26</v>
      </c>
      <c r="D14" s="44" t="s">
        <v>27</v>
      </c>
      <c r="E14" s="34"/>
      <c r="F14" s="34" t="s">
        <v>172</v>
      </c>
      <c r="G14" s="34">
        <v>443</v>
      </c>
      <c r="H14" s="34">
        <v>107</v>
      </c>
      <c r="I14" s="34"/>
      <c r="J14" s="34">
        <v>550</v>
      </c>
    </row>
    <row r="15" spans="1:10" ht="14.25">
      <c r="A15" s="34">
        <v>21</v>
      </c>
      <c r="B15" s="34">
        <v>5</v>
      </c>
      <c r="C15" s="34" t="s">
        <v>54</v>
      </c>
      <c r="D15" s="43" t="s">
        <v>55</v>
      </c>
      <c r="E15" s="34"/>
      <c r="F15" s="34" t="s">
        <v>171</v>
      </c>
      <c r="G15" s="34">
        <v>410</v>
      </c>
      <c r="H15" s="34">
        <v>126</v>
      </c>
      <c r="I15" s="34"/>
      <c r="J15" s="34">
        <f>G15+H15+I15</f>
        <v>536</v>
      </c>
    </row>
    <row r="16" spans="1:10" ht="14.25">
      <c r="A16" s="34">
        <v>20</v>
      </c>
      <c r="B16" s="34">
        <v>6</v>
      </c>
      <c r="C16" s="36" t="s">
        <v>52</v>
      </c>
      <c r="D16" s="43" t="s">
        <v>53</v>
      </c>
      <c r="E16" s="34"/>
      <c r="F16" s="67" t="s">
        <v>180</v>
      </c>
      <c r="G16" s="34">
        <v>431</v>
      </c>
      <c r="H16" s="93" t="s">
        <v>161</v>
      </c>
      <c r="I16" s="34"/>
      <c r="J16" s="34">
        <f>G16+I16</f>
        <v>431</v>
      </c>
    </row>
    <row r="17" spans="1:10" ht="14.25">
      <c r="A17" s="34">
        <v>23</v>
      </c>
      <c r="B17" s="34">
        <v>7</v>
      </c>
      <c r="C17" s="36" t="s">
        <v>58</v>
      </c>
      <c r="D17" s="44" t="s">
        <v>59</v>
      </c>
      <c r="E17" s="34"/>
      <c r="F17" s="34" t="s">
        <v>173</v>
      </c>
      <c r="G17" s="34">
        <v>371</v>
      </c>
      <c r="H17" s="34">
        <v>0</v>
      </c>
      <c r="I17" s="34">
        <v>56</v>
      </c>
      <c r="J17" s="34">
        <f aca="true" t="shared" si="0" ref="J17:J23">G17+H17+I17</f>
        <v>427</v>
      </c>
    </row>
    <row r="18" spans="1:10" ht="14.25">
      <c r="A18" s="49">
        <v>56</v>
      </c>
      <c r="B18" s="34">
        <v>8</v>
      </c>
      <c r="C18" s="34" t="s">
        <v>174</v>
      </c>
      <c r="D18" s="34" t="s">
        <v>175</v>
      </c>
      <c r="E18" s="34"/>
      <c r="F18" s="34" t="s">
        <v>173</v>
      </c>
      <c r="G18" s="34">
        <v>376</v>
      </c>
      <c r="H18" s="34">
        <v>47</v>
      </c>
      <c r="I18" s="34"/>
      <c r="J18" s="34">
        <f t="shared" si="0"/>
        <v>423</v>
      </c>
    </row>
    <row r="19" spans="1:10" ht="14.25">
      <c r="A19" s="34">
        <v>12</v>
      </c>
      <c r="B19" s="34">
        <v>9</v>
      </c>
      <c r="C19" s="36" t="s">
        <v>38</v>
      </c>
      <c r="D19" s="44" t="s">
        <v>39</v>
      </c>
      <c r="E19" s="34" t="s">
        <v>169</v>
      </c>
      <c r="F19" s="34" t="s">
        <v>176</v>
      </c>
      <c r="G19" s="34">
        <v>275</v>
      </c>
      <c r="H19" s="34">
        <v>69</v>
      </c>
      <c r="I19" s="34"/>
      <c r="J19" s="34">
        <f t="shared" si="0"/>
        <v>344</v>
      </c>
    </row>
    <row r="20" spans="1:10" ht="14.25">
      <c r="A20" s="34">
        <v>5</v>
      </c>
      <c r="B20" s="34">
        <v>10</v>
      </c>
      <c r="C20" s="34" t="s">
        <v>32</v>
      </c>
      <c r="D20" s="43" t="s">
        <v>33</v>
      </c>
      <c r="E20" s="34" t="s">
        <v>169</v>
      </c>
      <c r="F20" s="34" t="s">
        <v>177</v>
      </c>
      <c r="G20" s="34">
        <v>241</v>
      </c>
      <c r="H20" s="34">
        <v>70</v>
      </c>
      <c r="I20" s="34"/>
      <c r="J20" s="34">
        <f t="shared" si="0"/>
        <v>311</v>
      </c>
    </row>
    <row r="21" spans="1:10" ht="14.25">
      <c r="A21" s="34">
        <v>13</v>
      </c>
      <c r="B21" s="34">
        <v>11</v>
      </c>
      <c r="C21" s="34" t="s">
        <v>30</v>
      </c>
      <c r="D21" s="43" t="s">
        <v>31</v>
      </c>
      <c r="E21" s="34" t="s">
        <v>169</v>
      </c>
      <c r="F21" s="34" t="s">
        <v>177</v>
      </c>
      <c r="G21" s="34">
        <v>236</v>
      </c>
      <c r="H21" s="34">
        <v>67</v>
      </c>
      <c r="I21" s="34"/>
      <c r="J21" s="34">
        <f t="shared" si="0"/>
        <v>303</v>
      </c>
    </row>
    <row r="22" spans="1:10" ht="14.25">
      <c r="A22" s="34">
        <v>10</v>
      </c>
      <c r="B22" s="34">
        <v>12</v>
      </c>
      <c r="C22" s="36" t="s">
        <v>42</v>
      </c>
      <c r="D22" s="44" t="s">
        <v>43</v>
      </c>
      <c r="E22" s="34" t="s">
        <v>169</v>
      </c>
      <c r="F22" s="34" t="s">
        <v>177</v>
      </c>
      <c r="G22" s="34">
        <v>217</v>
      </c>
      <c r="H22" s="34">
        <v>71</v>
      </c>
      <c r="I22" s="34"/>
      <c r="J22" s="34">
        <f t="shared" si="0"/>
        <v>288</v>
      </c>
    </row>
    <row r="23" spans="1:10" ht="14.25">
      <c r="A23" s="34">
        <v>9</v>
      </c>
      <c r="B23" s="34">
        <v>13</v>
      </c>
      <c r="C23" s="34" t="s">
        <v>36</v>
      </c>
      <c r="D23" s="43" t="s">
        <v>37</v>
      </c>
      <c r="E23" s="34" t="s">
        <v>169</v>
      </c>
      <c r="F23" s="34" t="s">
        <v>177</v>
      </c>
      <c r="G23" s="34">
        <v>215</v>
      </c>
      <c r="H23" s="34">
        <v>68</v>
      </c>
      <c r="I23" s="34"/>
      <c r="J23" s="34">
        <f t="shared" si="0"/>
        <v>283</v>
      </c>
    </row>
    <row r="24" spans="1:10" ht="14.25">
      <c r="A24" s="34">
        <v>15</v>
      </c>
      <c r="B24" s="34">
        <v>14</v>
      </c>
      <c r="C24" s="48" t="s">
        <v>22</v>
      </c>
      <c r="D24" s="44" t="s">
        <v>23</v>
      </c>
      <c r="E24" s="34"/>
      <c r="F24" s="34" t="s">
        <v>173</v>
      </c>
      <c r="G24" s="34">
        <v>379</v>
      </c>
      <c r="H24" s="34" t="s">
        <v>178</v>
      </c>
      <c r="I24" s="34"/>
      <c r="J24" s="34">
        <v>0</v>
      </c>
    </row>
    <row r="25" spans="1:10" ht="14.25">
      <c r="A25" s="34">
        <v>11</v>
      </c>
      <c r="B25" s="34">
        <v>15</v>
      </c>
      <c r="C25" s="36" t="s">
        <v>34</v>
      </c>
      <c r="D25" s="44" t="s">
        <v>35</v>
      </c>
      <c r="E25" s="34" t="s">
        <v>169</v>
      </c>
      <c r="F25" s="34" t="s">
        <v>176</v>
      </c>
      <c r="G25" s="34">
        <v>271</v>
      </c>
      <c r="H25" s="34" t="s">
        <v>179</v>
      </c>
      <c r="I25" s="34"/>
      <c r="J25" s="34">
        <v>0</v>
      </c>
    </row>
    <row r="26" spans="1:10" ht="14.25">
      <c r="A26" s="34"/>
      <c r="B26" s="34"/>
      <c r="C26" s="36"/>
      <c r="D26" s="44"/>
      <c r="E26" s="34"/>
      <c r="F26" s="34"/>
      <c r="G26" s="34"/>
      <c r="H26" s="34"/>
      <c r="I26" s="34"/>
      <c r="J26" s="34"/>
    </row>
    <row r="27" spans="1:10" ht="14.25">
      <c r="A27" s="49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4.2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4.2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4.25">
      <c r="A30" s="124"/>
      <c r="B30" s="124"/>
      <c r="C30" s="124"/>
      <c r="D30" s="125"/>
      <c r="E30" s="125"/>
      <c r="F30" s="124"/>
      <c r="G30" s="124"/>
      <c r="H30" s="124"/>
      <c r="I30" s="124"/>
      <c r="J30" s="124"/>
    </row>
    <row r="31" spans="1:10" ht="14.25">
      <c r="A31" s="126"/>
      <c r="B31" s="126"/>
      <c r="C31" s="126"/>
      <c r="F31" s="126"/>
      <c r="G31" s="126"/>
      <c r="H31" s="126"/>
      <c r="I31" s="126"/>
      <c r="J31" s="126"/>
    </row>
    <row r="32" spans="1:10" ht="14.25">
      <c r="A32" s="96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4.25">
      <c r="A33" s="61" t="s">
        <v>133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6:10" ht="14.25">
      <c r="F34" s="52" t="s">
        <v>134</v>
      </c>
      <c r="G34" s="52"/>
      <c r="H34" s="52"/>
      <c r="I34" s="52"/>
      <c r="J34" s="52"/>
    </row>
    <row r="35" spans="1:10" ht="14.25">
      <c r="A35" s="52" t="s">
        <v>135</v>
      </c>
      <c r="B35" s="52"/>
      <c r="C35" s="52"/>
      <c r="F35" s="53" t="s">
        <v>136</v>
      </c>
      <c r="G35" s="53"/>
      <c r="H35" s="53"/>
      <c r="I35" s="53"/>
      <c r="J35" s="53"/>
    </row>
    <row r="36" spans="1:10" ht="14.25">
      <c r="A36" s="126" t="s">
        <v>137</v>
      </c>
      <c r="B36" s="126"/>
      <c r="C36" s="126"/>
      <c r="F36" s="126" t="s">
        <v>138</v>
      </c>
      <c r="G36" s="126"/>
      <c r="H36" s="126"/>
      <c r="I36" s="126"/>
      <c r="J36" s="126"/>
    </row>
    <row r="37" spans="1:10" ht="14.25">
      <c r="A37" s="96"/>
      <c r="B37" s="20"/>
      <c r="C37" s="20"/>
      <c r="D37" s="20"/>
      <c r="E37" s="20"/>
      <c r="F37" s="20"/>
      <c r="G37" s="20"/>
      <c r="H37" s="20"/>
      <c r="I37" s="20"/>
      <c r="J37" s="20"/>
    </row>
  </sheetData>
  <sheetProtection/>
  <mergeCells count="5">
    <mergeCell ref="A7:J7"/>
    <mergeCell ref="G9:G10"/>
    <mergeCell ref="H9:H10"/>
    <mergeCell ref="I9:I10"/>
    <mergeCell ref="J9:J10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4.7109375" style="0" customWidth="1"/>
    <col min="2" max="2" width="4.140625" style="0" customWidth="1"/>
    <col min="3" max="3" width="20.57421875" style="0" customWidth="1"/>
    <col min="4" max="4" width="11.8515625" style="0" customWidth="1"/>
    <col min="5" max="5" width="6.00390625" style="0" customWidth="1"/>
    <col min="6" max="7" width="6.8515625" style="0" customWidth="1"/>
    <col min="8" max="8" width="6.28125" style="0" customWidth="1"/>
    <col min="9" max="9" width="7.421875" style="0" customWidth="1"/>
    <col min="10" max="10" width="5.421875" style="0" customWidth="1"/>
    <col min="11" max="11" width="6.421875" style="0" customWidth="1"/>
  </cols>
  <sheetData>
    <row r="1" ht="15" thickBot="1"/>
    <row r="2" spans="2:9" ht="19.5" thickTop="1">
      <c r="B2" s="14"/>
      <c r="C2" s="15" t="s">
        <v>113</v>
      </c>
      <c r="D2" s="16"/>
      <c r="E2" s="16"/>
      <c r="F2" s="16"/>
      <c r="G2" s="16"/>
      <c r="H2" s="16"/>
      <c r="I2" s="17"/>
    </row>
    <row r="3" spans="2:9" ht="18.75">
      <c r="B3" s="18"/>
      <c r="C3" s="19" t="s">
        <v>114</v>
      </c>
      <c r="D3" s="20"/>
      <c r="E3" s="20"/>
      <c r="F3" s="20"/>
      <c r="G3" s="20"/>
      <c r="H3" s="20"/>
      <c r="I3" s="21"/>
    </row>
    <row r="4" spans="2:9" ht="15">
      <c r="B4" s="18"/>
      <c r="C4" s="20"/>
      <c r="D4" s="20"/>
      <c r="E4" s="20"/>
      <c r="F4" s="20"/>
      <c r="G4" s="20"/>
      <c r="H4" s="20"/>
      <c r="I4" s="21"/>
    </row>
    <row r="5" spans="2:9" ht="52.5" customHeight="1" thickBot="1">
      <c r="B5" s="22"/>
      <c r="C5" s="23"/>
      <c r="D5" s="23"/>
      <c r="E5" s="23"/>
      <c r="F5" s="23"/>
      <c r="G5" s="23"/>
      <c r="H5" s="23"/>
      <c r="I5" s="24"/>
    </row>
    <row r="6" ht="15" thickTop="1"/>
    <row r="7" spans="1:10" ht="14.25">
      <c r="A7" s="137" t="s">
        <v>149</v>
      </c>
      <c r="B7" s="138"/>
      <c r="C7" s="138"/>
      <c r="D7" s="138"/>
      <c r="E7" s="138"/>
      <c r="F7" s="138"/>
      <c r="G7" s="138"/>
      <c r="H7" s="138"/>
      <c r="I7" s="138"/>
      <c r="J7" s="139"/>
    </row>
    <row r="8" ht="15" thickBot="1"/>
    <row r="9" spans="1:11" ht="15" thickBot="1">
      <c r="A9" s="25"/>
      <c r="B9" s="25"/>
      <c r="C9" s="25"/>
      <c r="D9" s="25"/>
      <c r="E9" s="25"/>
      <c r="F9" s="140" t="s">
        <v>116</v>
      </c>
      <c r="G9" s="141"/>
      <c r="H9" s="142"/>
      <c r="I9" s="26" t="s">
        <v>117</v>
      </c>
      <c r="J9" s="26" t="s">
        <v>150</v>
      </c>
      <c r="K9" s="99"/>
    </row>
    <row r="10" spans="1:11" ht="24" thickBot="1">
      <c r="A10" s="27" t="s">
        <v>151</v>
      </c>
      <c r="B10" s="27" t="s">
        <v>152</v>
      </c>
      <c r="C10" s="27" t="s">
        <v>121</v>
      </c>
      <c r="D10" s="27" t="s">
        <v>122</v>
      </c>
      <c r="E10" s="27" t="s">
        <v>153</v>
      </c>
      <c r="F10" s="28">
        <v>1</v>
      </c>
      <c r="G10" s="28">
        <v>2</v>
      </c>
      <c r="H10" s="28">
        <v>3</v>
      </c>
      <c r="I10" s="29" t="s">
        <v>123</v>
      </c>
      <c r="J10" s="27"/>
      <c r="K10" s="100" t="s">
        <v>154</v>
      </c>
    </row>
    <row r="11" spans="1:11" ht="15">
      <c r="A11" s="114">
        <v>1</v>
      </c>
      <c r="B11" s="115"/>
      <c r="C11" s="107" t="s">
        <v>82</v>
      </c>
      <c r="D11" s="116" t="s">
        <v>83</v>
      </c>
      <c r="E11" s="106">
        <v>2.4</v>
      </c>
      <c r="F11" s="101">
        <v>1000</v>
      </c>
      <c r="G11" s="101">
        <v>1000</v>
      </c>
      <c r="H11" s="101">
        <v>933</v>
      </c>
      <c r="I11" s="101">
        <f>F11+G11+H11</f>
        <v>2933</v>
      </c>
      <c r="J11" s="101">
        <v>932</v>
      </c>
      <c r="K11" s="109">
        <v>3865</v>
      </c>
    </row>
    <row r="12" spans="1:11" ht="15">
      <c r="A12" s="108">
        <v>2</v>
      </c>
      <c r="B12" s="69"/>
      <c r="C12" s="76" t="s">
        <v>155</v>
      </c>
      <c r="D12" s="77" t="s">
        <v>19</v>
      </c>
      <c r="E12" s="7">
        <v>2.4</v>
      </c>
      <c r="F12" s="70">
        <v>956</v>
      </c>
      <c r="G12" s="70">
        <v>1000</v>
      </c>
      <c r="H12" s="70">
        <v>800</v>
      </c>
      <c r="I12" s="70">
        <f>F12+G12+H12</f>
        <v>2756</v>
      </c>
      <c r="J12" s="70">
        <v>1000</v>
      </c>
      <c r="K12" s="110">
        <v>3756</v>
      </c>
    </row>
    <row r="13" spans="1:11" ht="15">
      <c r="A13" s="111">
        <v>3</v>
      </c>
      <c r="B13" s="67"/>
      <c r="C13" s="12" t="s">
        <v>106</v>
      </c>
      <c r="D13" s="102" t="s">
        <v>156</v>
      </c>
      <c r="E13" s="70">
        <v>2.4</v>
      </c>
      <c r="F13" s="70">
        <v>1000</v>
      </c>
      <c r="G13" s="70">
        <v>970</v>
      </c>
      <c r="H13" s="70">
        <v>1000</v>
      </c>
      <c r="I13" s="70">
        <f>F13+G13+H13</f>
        <v>2970</v>
      </c>
      <c r="J13" s="70">
        <v>743</v>
      </c>
      <c r="K13" s="110">
        <v>3713</v>
      </c>
    </row>
    <row r="14" spans="1:11" ht="15">
      <c r="A14" s="111">
        <v>4</v>
      </c>
      <c r="B14" s="34" t="s">
        <v>125</v>
      </c>
      <c r="C14" s="8" t="s">
        <v>76</v>
      </c>
      <c r="D14" s="68" t="s">
        <v>77</v>
      </c>
      <c r="E14" s="8">
        <v>2.4</v>
      </c>
      <c r="F14" s="70">
        <v>824</v>
      </c>
      <c r="G14" s="70">
        <v>913</v>
      </c>
      <c r="H14" s="70">
        <v>879</v>
      </c>
      <c r="I14" s="70">
        <f>F14+G14+H14</f>
        <v>2616</v>
      </c>
      <c r="J14" s="70">
        <v>571</v>
      </c>
      <c r="K14" s="110">
        <v>3187</v>
      </c>
    </row>
    <row r="15" spans="1:11" ht="15.75" thickBot="1">
      <c r="A15" s="119">
        <v>5</v>
      </c>
      <c r="B15" s="54"/>
      <c r="C15" s="120" t="s">
        <v>56</v>
      </c>
      <c r="D15" s="121" t="s">
        <v>57</v>
      </c>
      <c r="E15" s="83">
        <v>2.4</v>
      </c>
      <c r="F15" s="84">
        <v>1000</v>
      </c>
      <c r="G15" s="84">
        <v>1000</v>
      </c>
      <c r="H15" s="84">
        <v>1000</v>
      </c>
      <c r="I15" s="84">
        <f>F15+G15+H15</f>
        <v>3000</v>
      </c>
      <c r="J15" s="112">
        <v>0</v>
      </c>
      <c r="K15" s="113">
        <v>3000</v>
      </c>
    </row>
    <row r="16" spans="1:10" ht="15">
      <c r="A16" s="67">
        <v>6</v>
      </c>
      <c r="B16" s="34" t="s">
        <v>125</v>
      </c>
      <c r="C16" s="7" t="s">
        <v>40</v>
      </c>
      <c r="D16" s="73" t="s">
        <v>41</v>
      </c>
      <c r="E16" s="7">
        <v>2.4</v>
      </c>
      <c r="F16" s="70">
        <v>698</v>
      </c>
      <c r="G16" s="70">
        <v>927</v>
      </c>
      <c r="H16" s="70">
        <v>978</v>
      </c>
      <c r="I16" s="70">
        <f aca="true" t="shared" si="0" ref="I16:I26">F16+G16+H16</f>
        <v>2603</v>
      </c>
      <c r="J16" s="117"/>
    </row>
    <row r="17" spans="1:10" ht="15">
      <c r="A17" s="67">
        <v>7</v>
      </c>
      <c r="B17" s="67"/>
      <c r="C17" s="7" t="s">
        <v>100</v>
      </c>
      <c r="D17" s="68" t="s">
        <v>101</v>
      </c>
      <c r="E17" s="8">
        <v>2.4</v>
      </c>
      <c r="F17" s="70">
        <v>706</v>
      </c>
      <c r="G17" s="70">
        <v>855</v>
      </c>
      <c r="H17" s="70">
        <v>1000</v>
      </c>
      <c r="I17" s="70">
        <f t="shared" si="0"/>
        <v>2561</v>
      </c>
      <c r="J17" s="118"/>
    </row>
    <row r="18" spans="1:10" ht="15">
      <c r="A18" s="67">
        <v>8</v>
      </c>
      <c r="B18" s="35" t="s">
        <v>125</v>
      </c>
      <c r="C18" s="12" t="s">
        <v>94</v>
      </c>
      <c r="D18" s="13" t="s">
        <v>95</v>
      </c>
      <c r="E18" s="8">
        <v>2.4</v>
      </c>
      <c r="F18" s="70">
        <v>982</v>
      </c>
      <c r="G18" s="70">
        <v>590</v>
      </c>
      <c r="H18" s="70">
        <v>987</v>
      </c>
      <c r="I18" s="70">
        <f t="shared" si="0"/>
        <v>2559</v>
      </c>
      <c r="J18" s="118"/>
    </row>
    <row r="19" spans="1:10" ht="15">
      <c r="A19" s="70">
        <v>9</v>
      </c>
      <c r="B19" s="69"/>
      <c r="C19" s="8" t="s">
        <v>157</v>
      </c>
      <c r="D19" s="68" t="s">
        <v>55</v>
      </c>
      <c r="E19" s="68">
        <v>65.63</v>
      </c>
      <c r="F19" s="70">
        <v>976</v>
      </c>
      <c r="G19" s="70">
        <v>967</v>
      </c>
      <c r="H19" s="70">
        <v>595</v>
      </c>
      <c r="I19" s="70">
        <f t="shared" si="0"/>
        <v>2538</v>
      </c>
      <c r="J19" s="118"/>
    </row>
    <row r="20" spans="1:10" ht="15">
      <c r="A20" s="70">
        <v>10</v>
      </c>
      <c r="B20" s="69"/>
      <c r="C20" s="7" t="s">
        <v>50</v>
      </c>
      <c r="D20" s="73" t="s">
        <v>51</v>
      </c>
      <c r="E20" s="73">
        <v>61.64</v>
      </c>
      <c r="F20" s="70">
        <v>845</v>
      </c>
      <c r="G20" s="70">
        <v>700</v>
      </c>
      <c r="H20" s="70">
        <v>965</v>
      </c>
      <c r="I20" s="70">
        <f t="shared" si="0"/>
        <v>2510</v>
      </c>
      <c r="J20" s="118"/>
    </row>
    <row r="21" spans="1:10" ht="15">
      <c r="A21" s="70">
        <v>11</v>
      </c>
      <c r="B21" s="70"/>
      <c r="C21" s="7" t="s">
        <v>26</v>
      </c>
      <c r="D21" s="73" t="s">
        <v>27</v>
      </c>
      <c r="E21" s="7">
        <v>2.4</v>
      </c>
      <c r="F21" s="70">
        <v>675</v>
      </c>
      <c r="G21" s="70">
        <v>648</v>
      </c>
      <c r="H21" s="70">
        <v>853</v>
      </c>
      <c r="I21" s="70">
        <f t="shared" si="0"/>
        <v>2176</v>
      </c>
      <c r="J21" s="118"/>
    </row>
    <row r="22" spans="1:10" ht="15">
      <c r="A22" s="70">
        <v>12</v>
      </c>
      <c r="B22" s="69"/>
      <c r="C22" s="7" t="s">
        <v>158</v>
      </c>
      <c r="D22" s="68" t="s">
        <v>53</v>
      </c>
      <c r="E22" s="68">
        <v>50</v>
      </c>
      <c r="F22" s="70">
        <v>784</v>
      </c>
      <c r="G22" s="70">
        <v>459</v>
      </c>
      <c r="H22" s="70">
        <v>930</v>
      </c>
      <c r="I22" s="70">
        <f t="shared" si="0"/>
        <v>2173</v>
      </c>
      <c r="J22" s="118"/>
    </row>
    <row r="23" spans="1:10" ht="15">
      <c r="A23" s="67">
        <v>13</v>
      </c>
      <c r="B23" s="34"/>
      <c r="C23" s="8" t="s">
        <v>92</v>
      </c>
      <c r="D23" s="68" t="s">
        <v>93</v>
      </c>
      <c r="E23" s="8" t="s">
        <v>162</v>
      </c>
      <c r="F23" s="70">
        <v>373</v>
      </c>
      <c r="G23" s="70">
        <v>785</v>
      </c>
      <c r="H23" s="70">
        <v>895</v>
      </c>
      <c r="I23" s="70">
        <f t="shared" si="0"/>
        <v>2053</v>
      </c>
      <c r="J23" s="118"/>
    </row>
    <row r="24" spans="1:10" ht="15">
      <c r="A24" s="67">
        <v>14</v>
      </c>
      <c r="B24" s="35" t="s">
        <v>125</v>
      </c>
      <c r="C24" s="7" t="s">
        <v>96</v>
      </c>
      <c r="D24" s="7" t="s">
        <v>97</v>
      </c>
      <c r="E24" s="8" t="s">
        <v>159</v>
      </c>
      <c r="F24" s="70">
        <v>632</v>
      </c>
      <c r="G24" s="70">
        <v>537</v>
      </c>
      <c r="H24" s="70">
        <v>0</v>
      </c>
      <c r="I24" s="70">
        <f t="shared" si="0"/>
        <v>1169</v>
      </c>
      <c r="J24" s="118"/>
    </row>
    <row r="25" spans="1:10" ht="15">
      <c r="A25" s="67">
        <v>15</v>
      </c>
      <c r="B25" s="67"/>
      <c r="C25" s="8" t="s">
        <v>78</v>
      </c>
      <c r="D25" s="68" t="s">
        <v>79</v>
      </c>
      <c r="E25" s="68">
        <v>75</v>
      </c>
      <c r="F25" s="70">
        <v>0</v>
      </c>
      <c r="G25" s="70">
        <v>333</v>
      </c>
      <c r="H25" s="70">
        <v>590</v>
      </c>
      <c r="I25" s="70">
        <f t="shared" si="0"/>
        <v>923</v>
      </c>
      <c r="J25" s="118"/>
    </row>
    <row r="26" spans="1:10" ht="15">
      <c r="A26" s="67">
        <v>16</v>
      </c>
      <c r="B26" s="67"/>
      <c r="C26" s="7" t="s">
        <v>160</v>
      </c>
      <c r="D26" s="77" t="s">
        <v>21</v>
      </c>
      <c r="E26" s="7">
        <v>2.4</v>
      </c>
      <c r="F26" s="70">
        <v>0</v>
      </c>
      <c r="G26" s="70">
        <v>0</v>
      </c>
      <c r="H26" s="70">
        <v>859</v>
      </c>
      <c r="I26" s="70">
        <f t="shared" si="0"/>
        <v>859</v>
      </c>
      <c r="J26" s="118"/>
    </row>
    <row r="27" spans="1:10" ht="15">
      <c r="A27" s="67">
        <v>17</v>
      </c>
      <c r="B27" s="67" t="s">
        <v>125</v>
      </c>
      <c r="C27" s="7" t="s">
        <v>98</v>
      </c>
      <c r="D27" s="13" t="s">
        <v>99</v>
      </c>
      <c r="E27" s="8">
        <v>2.4</v>
      </c>
      <c r="F27" s="70">
        <v>501</v>
      </c>
      <c r="G27" s="103" t="s">
        <v>161</v>
      </c>
      <c r="H27" s="70"/>
      <c r="I27" s="70">
        <f>F27+H27</f>
        <v>501</v>
      </c>
      <c r="J27" s="118"/>
    </row>
    <row r="28" spans="1:10" ht="15">
      <c r="A28" s="67">
        <v>18</v>
      </c>
      <c r="B28" s="34"/>
      <c r="C28" s="7" t="s">
        <v>90</v>
      </c>
      <c r="D28" s="8" t="s">
        <v>91</v>
      </c>
      <c r="E28" s="8">
        <v>2.4</v>
      </c>
      <c r="F28" s="103" t="s">
        <v>161</v>
      </c>
      <c r="G28" s="70"/>
      <c r="H28" s="70"/>
      <c r="I28" s="70">
        <f>G28+H28</f>
        <v>0</v>
      </c>
      <c r="J28" s="118"/>
    </row>
    <row r="29" spans="1:10" ht="15">
      <c r="A29" s="70"/>
      <c r="B29" s="69"/>
      <c r="C29" s="7"/>
      <c r="D29" s="73"/>
      <c r="E29" s="7"/>
      <c r="F29" s="70"/>
      <c r="G29" s="70"/>
      <c r="H29" s="70"/>
      <c r="I29" s="70"/>
      <c r="J29" s="118"/>
    </row>
    <row r="30" spans="1:10" ht="14.25">
      <c r="A30" s="50" t="s">
        <v>133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6:10" ht="14.25">
      <c r="F31" s="52" t="s">
        <v>134</v>
      </c>
      <c r="G31" s="52"/>
      <c r="H31" s="52"/>
      <c r="I31" s="52"/>
      <c r="J31" s="52"/>
    </row>
    <row r="32" spans="1:10" ht="14.25">
      <c r="A32" s="52" t="s">
        <v>135</v>
      </c>
      <c r="B32" s="52"/>
      <c r="C32" s="52"/>
      <c r="F32" s="53" t="s">
        <v>136</v>
      </c>
      <c r="G32" s="53"/>
      <c r="H32" s="53"/>
      <c r="I32" s="53"/>
      <c r="J32" s="53"/>
    </row>
    <row r="33" spans="1:10" ht="14.25">
      <c r="A33" s="53" t="s">
        <v>137</v>
      </c>
      <c r="B33" s="53"/>
      <c r="C33" s="53"/>
      <c r="F33" s="53" t="s">
        <v>138</v>
      </c>
      <c r="G33" s="53"/>
      <c r="H33" s="53"/>
      <c r="I33" s="53"/>
      <c r="J33" s="53"/>
    </row>
    <row r="34" spans="1:10" ht="15">
      <c r="A34" s="104"/>
      <c r="B34" s="87"/>
      <c r="C34" s="42"/>
      <c r="D34" s="42"/>
      <c r="E34" s="105"/>
      <c r="F34" s="20"/>
      <c r="G34" s="20"/>
      <c r="H34" s="20"/>
      <c r="I34" s="20"/>
      <c r="J34" s="20"/>
    </row>
    <row r="35" spans="1:10" ht="14.25">
      <c r="A35" s="96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4.25">
      <c r="A36" s="96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4.25">
      <c r="A37" s="96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96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96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4.25">
      <c r="A40" s="61"/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4.25">
      <c r="A41" s="20"/>
      <c r="B41" s="20"/>
      <c r="C41" s="20"/>
      <c r="D41" s="20"/>
      <c r="E41" s="20"/>
      <c r="F41" s="63"/>
      <c r="G41" s="63"/>
      <c r="H41" s="63"/>
      <c r="I41" s="63"/>
      <c r="J41" s="63"/>
    </row>
    <row r="42" spans="1:10" ht="14.25">
      <c r="A42" s="63"/>
      <c r="B42" s="63"/>
      <c r="C42" s="63"/>
      <c r="D42" s="20"/>
      <c r="E42" s="20"/>
      <c r="F42" s="63"/>
      <c r="G42" s="63"/>
      <c r="H42" s="63"/>
      <c r="I42" s="63"/>
      <c r="J42" s="63"/>
    </row>
    <row r="43" spans="1:10" ht="14.25">
      <c r="A43" s="63"/>
      <c r="B43" s="63"/>
      <c r="C43" s="63"/>
      <c r="D43" s="20"/>
      <c r="E43" s="20"/>
      <c r="F43" s="63"/>
      <c r="G43" s="63"/>
      <c r="H43" s="63"/>
      <c r="I43" s="63"/>
      <c r="J43" s="63"/>
    </row>
    <row r="44" spans="1:10" ht="14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4.25">
      <c r="A45" s="20"/>
      <c r="B45" s="20"/>
      <c r="C45" s="20"/>
      <c r="D45" s="20"/>
      <c r="E45" s="20"/>
      <c r="F45" s="20"/>
      <c r="G45" s="20"/>
      <c r="H45" s="20"/>
      <c r="I45" s="20"/>
      <c r="J45" s="20"/>
    </row>
  </sheetData>
  <sheetProtection/>
  <mergeCells count="2">
    <mergeCell ref="A7:J7"/>
    <mergeCell ref="F9:H9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B1">
      <selection activeCell="M13" sqref="M13"/>
    </sheetView>
  </sheetViews>
  <sheetFormatPr defaultColWidth="9.140625" defaultRowHeight="15"/>
  <cols>
    <col min="1" max="1" width="9.140625" style="0" hidden="1" customWidth="1"/>
    <col min="2" max="2" width="6.00390625" style="0" customWidth="1"/>
    <col min="3" max="3" width="22.140625" style="0" customWidth="1"/>
    <col min="4" max="4" width="10.421875" style="0" customWidth="1"/>
    <col min="5" max="5" width="4.00390625" style="0" customWidth="1"/>
    <col min="6" max="6" width="7.7109375" style="0" customWidth="1"/>
    <col min="7" max="7" width="8.421875" style="0" customWidth="1"/>
    <col min="8" max="8" width="7.8515625" style="0" customWidth="1"/>
    <col min="9" max="9" width="9.421875" style="0" customWidth="1"/>
    <col min="10" max="10" width="7.7109375" style="0" customWidth="1"/>
  </cols>
  <sheetData>
    <row r="1" ht="15" thickBot="1"/>
    <row r="2" spans="2:9" ht="19.5" thickTop="1">
      <c r="B2" s="14"/>
      <c r="C2" s="15" t="s">
        <v>113</v>
      </c>
      <c r="D2" s="16"/>
      <c r="E2" s="16"/>
      <c r="F2" s="16"/>
      <c r="G2" s="16"/>
      <c r="H2" s="16"/>
      <c r="I2" s="17"/>
    </row>
    <row r="3" spans="2:9" ht="18.75">
      <c r="B3" s="18"/>
      <c r="C3" s="19" t="s">
        <v>114</v>
      </c>
      <c r="D3" s="20"/>
      <c r="E3" s="20"/>
      <c r="F3" s="20"/>
      <c r="G3" s="20"/>
      <c r="H3" s="20"/>
      <c r="I3" s="21"/>
    </row>
    <row r="4" spans="2:9" ht="15">
      <c r="B4" s="18"/>
      <c r="C4" s="20"/>
      <c r="D4" s="20"/>
      <c r="E4" s="20"/>
      <c r="F4" s="20"/>
      <c r="G4" s="20"/>
      <c r="H4" s="20"/>
      <c r="I4" s="21"/>
    </row>
    <row r="5" spans="2:9" ht="51.75" customHeight="1" thickBot="1">
      <c r="B5" s="22"/>
      <c r="C5" s="23"/>
      <c r="D5" s="23"/>
      <c r="E5" s="23"/>
      <c r="F5" s="23"/>
      <c r="G5" s="23"/>
      <c r="H5" s="23"/>
      <c r="I5" s="24"/>
    </row>
    <row r="6" ht="15" thickTop="1"/>
    <row r="7" spans="1:10" ht="14.25">
      <c r="A7" s="137" t="s">
        <v>139</v>
      </c>
      <c r="B7" s="138"/>
      <c r="C7" s="138"/>
      <c r="D7" s="138"/>
      <c r="E7" s="138"/>
      <c r="F7" s="138"/>
      <c r="G7" s="138"/>
      <c r="H7" s="138"/>
      <c r="I7" s="138"/>
      <c r="J7" s="139"/>
    </row>
    <row r="8" ht="15" thickBot="1"/>
    <row r="9" spans="1:10" ht="15" thickBot="1">
      <c r="A9" s="25"/>
      <c r="B9" s="25"/>
      <c r="C9" s="25"/>
      <c r="D9" s="25"/>
      <c r="E9" s="25"/>
      <c r="F9" s="140" t="s">
        <v>116</v>
      </c>
      <c r="G9" s="141"/>
      <c r="H9" s="142"/>
      <c r="I9" s="26" t="s">
        <v>117</v>
      </c>
      <c r="J9" s="26" t="s">
        <v>118</v>
      </c>
    </row>
    <row r="10" spans="1:10" ht="14.25">
      <c r="A10" s="64" t="s">
        <v>119</v>
      </c>
      <c r="B10" s="64" t="s">
        <v>148</v>
      </c>
      <c r="C10" s="64" t="s">
        <v>121</v>
      </c>
      <c r="D10" s="64" t="s">
        <v>122</v>
      </c>
      <c r="E10" s="64" t="s">
        <v>120</v>
      </c>
      <c r="F10" s="65">
        <v>1</v>
      </c>
      <c r="G10" s="65">
        <v>2</v>
      </c>
      <c r="H10" s="65">
        <v>3</v>
      </c>
      <c r="I10" s="66" t="s">
        <v>123</v>
      </c>
      <c r="J10" s="64" t="s">
        <v>124</v>
      </c>
    </row>
    <row r="11" spans="1:10" ht="15">
      <c r="A11" s="67">
        <v>20</v>
      </c>
      <c r="B11" s="41">
        <v>1</v>
      </c>
      <c r="C11" s="7" t="s">
        <v>52</v>
      </c>
      <c r="D11" s="68" t="s">
        <v>53</v>
      </c>
      <c r="E11" s="69"/>
      <c r="F11" s="70">
        <v>180</v>
      </c>
      <c r="G11" s="70">
        <v>180</v>
      </c>
      <c r="H11" s="70">
        <v>89</v>
      </c>
      <c r="I11" s="70">
        <f aca="true" t="shared" si="0" ref="I11:I42">F11+G11+H11</f>
        <v>449</v>
      </c>
      <c r="J11" s="70"/>
    </row>
    <row r="12" spans="1:10" ht="15">
      <c r="A12" s="67">
        <v>44</v>
      </c>
      <c r="B12" s="41">
        <v>2</v>
      </c>
      <c r="C12" s="7" t="s">
        <v>88</v>
      </c>
      <c r="D12" s="7" t="s">
        <v>89</v>
      </c>
      <c r="E12" s="71"/>
      <c r="F12" s="70">
        <v>75</v>
      </c>
      <c r="G12" s="70">
        <v>180</v>
      </c>
      <c r="H12" s="70">
        <v>180</v>
      </c>
      <c r="I12" s="70">
        <f t="shared" si="0"/>
        <v>435</v>
      </c>
      <c r="J12" s="70"/>
    </row>
    <row r="13" spans="1:10" ht="15">
      <c r="A13" s="67">
        <v>6</v>
      </c>
      <c r="B13" s="98">
        <v>3</v>
      </c>
      <c r="C13" s="72" t="s">
        <v>24</v>
      </c>
      <c r="D13" s="73" t="s">
        <v>25</v>
      </c>
      <c r="E13" s="70"/>
      <c r="F13" s="70">
        <v>180</v>
      </c>
      <c r="G13" s="70">
        <v>111</v>
      </c>
      <c r="H13" s="70">
        <v>139</v>
      </c>
      <c r="I13" s="70">
        <f t="shared" si="0"/>
        <v>430</v>
      </c>
      <c r="J13" s="70"/>
    </row>
    <row r="14" spans="1:10" ht="15">
      <c r="A14" s="67">
        <v>14</v>
      </c>
      <c r="B14" s="41">
        <v>4</v>
      </c>
      <c r="C14" s="7" t="s">
        <v>40</v>
      </c>
      <c r="D14" s="73" t="s">
        <v>41</v>
      </c>
      <c r="E14" s="34" t="s">
        <v>125</v>
      </c>
      <c r="F14" s="70">
        <v>180</v>
      </c>
      <c r="G14" s="70">
        <v>180</v>
      </c>
      <c r="H14" s="70">
        <v>43</v>
      </c>
      <c r="I14" s="70">
        <f t="shared" si="0"/>
        <v>403</v>
      </c>
      <c r="J14" s="70"/>
    </row>
    <row r="15" spans="1:10" ht="15">
      <c r="A15" s="67">
        <v>18</v>
      </c>
      <c r="B15" s="41">
        <v>5</v>
      </c>
      <c r="C15" s="7" t="s">
        <v>48</v>
      </c>
      <c r="D15" s="73" t="s">
        <v>49</v>
      </c>
      <c r="E15" s="70"/>
      <c r="F15" s="70">
        <v>180</v>
      </c>
      <c r="G15" s="70">
        <v>180</v>
      </c>
      <c r="H15" s="70"/>
      <c r="I15" s="70">
        <f t="shared" si="0"/>
        <v>360</v>
      </c>
      <c r="J15" s="70"/>
    </row>
    <row r="16" spans="1:10" ht="15">
      <c r="A16" s="67">
        <v>1</v>
      </c>
      <c r="B16" s="98">
        <v>6</v>
      </c>
      <c r="C16" s="8" t="s">
        <v>16</v>
      </c>
      <c r="D16" s="68" t="s">
        <v>17</v>
      </c>
      <c r="E16" s="70"/>
      <c r="F16" s="70">
        <v>79</v>
      </c>
      <c r="G16" s="70">
        <v>146</v>
      </c>
      <c r="H16" s="70">
        <v>126</v>
      </c>
      <c r="I16" s="70">
        <f t="shared" si="0"/>
        <v>351</v>
      </c>
      <c r="J16" s="70"/>
    </row>
    <row r="17" spans="1:10" ht="15">
      <c r="A17" s="67">
        <v>45</v>
      </c>
      <c r="B17" s="41">
        <v>7</v>
      </c>
      <c r="C17" s="7" t="s">
        <v>90</v>
      </c>
      <c r="D17" s="8" t="s">
        <v>91</v>
      </c>
      <c r="E17" s="71"/>
      <c r="F17" s="70">
        <v>68</v>
      </c>
      <c r="G17" s="70">
        <v>77</v>
      </c>
      <c r="H17" s="70">
        <v>180</v>
      </c>
      <c r="I17" s="70">
        <f t="shared" si="0"/>
        <v>325</v>
      </c>
      <c r="J17" s="70"/>
    </row>
    <row r="18" spans="1:10" ht="15">
      <c r="A18" s="67">
        <v>46</v>
      </c>
      <c r="B18" s="41">
        <v>8</v>
      </c>
      <c r="C18" s="8" t="s">
        <v>92</v>
      </c>
      <c r="D18" s="68" t="s">
        <v>93</v>
      </c>
      <c r="E18" s="71"/>
      <c r="F18" s="70">
        <v>115</v>
      </c>
      <c r="G18" s="70">
        <v>90</v>
      </c>
      <c r="H18" s="70">
        <v>111</v>
      </c>
      <c r="I18" s="70">
        <f t="shared" si="0"/>
        <v>316</v>
      </c>
      <c r="J18" s="70"/>
    </row>
    <row r="19" spans="1:10" ht="15">
      <c r="A19" s="67">
        <v>49</v>
      </c>
      <c r="B19" s="98">
        <v>9</v>
      </c>
      <c r="C19" s="7" t="s">
        <v>98</v>
      </c>
      <c r="D19" s="13" t="s">
        <v>99</v>
      </c>
      <c r="E19" s="67" t="s">
        <v>125</v>
      </c>
      <c r="F19" s="70">
        <v>130</v>
      </c>
      <c r="G19" s="70"/>
      <c r="H19" s="70">
        <v>180</v>
      </c>
      <c r="I19" s="70">
        <f t="shared" si="0"/>
        <v>310</v>
      </c>
      <c r="J19" s="70"/>
    </row>
    <row r="20" spans="1:10" ht="15">
      <c r="A20" s="67">
        <v>39</v>
      </c>
      <c r="B20" s="41">
        <v>10</v>
      </c>
      <c r="C20" s="8" t="s">
        <v>78</v>
      </c>
      <c r="D20" s="68" t="s">
        <v>79</v>
      </c>
      <c r="E20" s="69"/>
      <c r="F20" s="70">
        <v>154</v>
      </c>
      <c r="G20" s="70">
        <v>154</v>
      </c>
      <c r="H20" s="70">
        <v>0</v>
      </c>
      <c r="I20" s="70">
        <f t="shared" si="0"/>
        <v>308</v>
      </c>
      <c r="J20" s="70"/>
    </row>
    <row r="21" spans="1:10" ht="15">
      <c r="A21" s="67">
        <v>32</v>
      </c>
      <c r="B21" s="41">
        <v>11</v>
      </c>
      <c r="C21" s="7" t="s">
        <v>128</v>
      </c>
      <c r="D21" s="68" t="s">
        <v>129</v>
      </c>
      <c r="E21" s="34" t="s">
        <v>125</v>
      </c>
      <c r="F21" s="70">
        <v>100</v>
      </c>
      <c r="G21" s="70">
        <v>180</v>
      </c>
      <c r="H21" s="70"/>
      <c r="I21" s="70">
        <f t="shared" si="0"/>
        <v>280</v>
      </c>
      <c r="J21" s="70"/>
    </row>
    <row r="22" spans="1:10" ht="15">
      <c r="A22" s="67">
        <v>43</v>
      </c>
      <c r="B22" s="98">
        <v>12</v>
      </c>
      <c r="C22" s="7" t="s">
        <v>86</v>
      </c>
      <c r="D22" s="7" t="s">
        <v>87</v>
      </c>
      <c r="E22" s="70"/>
      <c r="F22" s="70">
        <v>116</v>
      </c>
      <c r="G22" s="70">
        <v>160</v>
      </c>
      <c r="H22" s="70"/>
      <c r="I22" s="70">
        <f t="shared" si="0"/>
        <v>276</v>
      </c>
      <c r="J22" s="70"/>
    </row>
    <row r="23" spans="1:10" ht="15">
      <c r="A23" s="67">
        <v>48</v>
      </c>
      <c r="B23" s="41">
        <v>13</v>
      </c>
      <c r="C23" s="7" t="s">
        <v>96</v>
      </c>
      <c r="D23" s="7" t="s">
        <v>97</v>
      </c>
      <c r="E23" s="35" t="s">
        <v>125</v>
      </c>
      <c r="F23" s="70">
        <v>0</v>
      </c>
      <c r="G23" s="70">
        <v>180</v>
      </c>
      <c r="H23" s="70">
        <v>95</v>
      </c>
      <c r="I23" s="70">
        <f t="shared" si="0"/>
        <v>275</v>
      </c>
      <c r="J23" s="70"/>
    </row>
    <row r="24" spans="1:10" ht="15">
      <c r="A24" s="67">
        <v>37</v>
      </c>
      <c r="B24" s="41">
        <v>14</v>
      </c>
      <c r="C24" s="8" t="s">
        <v>74</v>
      </c>
      <c r="D24" s="68" t="s">
        <v>75</v>
      </c>
      <c r="E24" s="34" t="s">
        <v>125</v>
      </c>
      <c r="F24" s="70">
        <v>180</v>
      </c>
      <c r="G24" s="70">
        <v>87</v>
      </c>
      <c r="H24" s="70"/>
      <c r="I24" s="70">
        <f t="shared" si="0"/>
        <v>267</v>
      </c>
      <c r="J24" s="70"/>
    </row>
    <row r="25" spans="1:10" ht="15">
      <c r="A25" s="67">
        <v>40</v>
      </c>
      <c r="B25" s="98">
        <v>15</v>
      </c>
      <c r="C25" s="7" t="s">
        <v>80</v>
      </c>
      <c r="D25" s="13" t="s">
        <v>81</v>
      </c>
      <c r="E25" s="70"/>
      <c r="F25" s="70">
        <v>70</v>
      </c>
      <c r="G25" s="70">
        <v>107</v>
      </c>
      <c r="H25" s="70">
        <v>85</v>
      </c>
      <c r="I25" s="70">
        <f t="shared" si="0"/>
        <v>262</v>
      </c>
      <c r="J25" s="70"/>
    </row>
    <row r="26" spans="1:10" ht="15">
      <c r="A26" s="67">
        <v>36</v>
      </c>
      <c r="B26" s="41">
        <v>16</v>
      </c>
      <c r="C26" s="8" t="s">
        <v>72</v>
      </c>
      <c r="D26" s="68" t="s">
        <v>73</v>
      </c>
      <c r="E26" s="34" t="s">
        <v>125</v>
      </c>
      <c r="F26" s="70">
        <v>137</v>
      </c>
      <c r="G26" s="70">
        <v>96</v>
      </c>
      <c r="H26" s="70"/>
      <c r="I26" s="70">
        <f t="shared" si="0"/>
        <v>233</v>
      </c>
      <c r="J26" s="70"/>
    </row>
    <row r="27" spans="1:10" ht="15">
      <c r="A27" s="67">
        <v>33</v>
      </c>
      <c r="B27" s="41">
        <v>17</v>
      </c>
      <c r="C27" s="7" t="s">
        <v>70</v>
      </c>
      <c r="D27" s="68" t="s">
        <v>71</v>
      </c>
      <c r="E27" s="34" t="s">
        <v>125</v>
      </c>
      <c r="F27" s="70">
        <v>105</v>
      </c>
      <c r="G27" s="70">
        <v>114</v>
      </c>
      <c r="H27" s="70"/>
      <c r="I27" s="70">
        <f t="shared" si="0"/>
        <v>219</v>
      </c>
      <c r="J27" s="70"/>
    </row>
    <row r="28" spans="1:10" ht="15">
      <c r="A28" s="67">
        <v>25</v>
      </c>
      <c r="B28" s="98">
        <v>18</v>
      </c>
      <c r="C28" s="74" t="s">
        <v>60</v>
      </c>
      <c r="D28" s="68" t="s">
        <v>61</v>
      </c>
      <c r="E28" s="69"/>
      <c r="F28" s="70">
        <v>64</v>
      </c>
      <c r="G28" s="70">
        <v>82</v>
      </c>
      <c r="H28" s="70">
        <v>68</v>
      </c>
      <c r="I28" s="70">
        <f t="shared" si="0"/>
        <v>214</v>
      </c>
      <c r="J28" s="70"/>
    </row>
    <row r="29" spans="1:10" ht="15">
      <c r="A29" s="67">
        <v>28</v>
      </c>
      <c r="B29" s="41">
        <v>19</v>
      </c>
      <c r="C29" s="74" t="s">
        <v>66</v>
      </c>
      <c r="D29" s="68" t="s">
        <v>67</v>
      </c>
      <c r="E29" s="34" t="s">
        <v>125</v>
      </c>
      <c r="F29" s="70">
        <v>90</v>
      </c>
      <c r="G29" s="70">
        <v>105</v>
      </c>
      <c r="H29" s="70">
        <v>0</v>
      </c>
      <c r="I29" s="70">
        <f t="shared" si="0"/>
        <v>195</v>
      </c>
      <c r="J29" s="70"/>
    </row>
    <row r="30" spans="1:10" ht="15">
      <c r="A30" s="67">
        <v>27</v>
      </c>
      <c r="B30" s="41">
        <v>20</v>
      </c>
      <c r="C30" s="74" t="s">
        <v>64</v>
      </c>
      <c r="D30" s="68" t="s">
        <v>65</v>
      </c>
      <c r="E30" s="34" t="s">
        <v>125</v>
      </c>
      <c r="F30" s="70">
        <v>58</v>
      </c>
      <c r="G30" s="70">
        <v>60</v>
      </c>
      <c r="H30" s="70">
        <v>57</v>
      </c>
      <c r="I30" s="70">
        <f t="shared" si="0"/>
        <v>175</v>
      </c>
      <c r="J30" s="70"/>
    </row>
    <row r="31" spans="1:10" ht="15">
      <c r="A31" s="67">
        <v>26</v>
      </c>
      <c r="B31" s="98">
        <v>21</v>
      </c>
      <c r="C31" s="74" t="s">
        <v>62</v>
      </c>
      <c r="D31" s="68" t="s">
        <v>63</v>
      </c>
      <c r="E31" s="69"/>
      <c r="F31" s="70">
        <v>0</v>
      </c>
      <c r="G31" s="70">
        <v>72</v>
      </c>
      <c r="H31" s="70">
        <v>86</v>
      </c>
      <c r="I31" s="70">
        <f t="shared" si="0"/>
        <v>158</v>
      </c>
      <c r="J31" s="70"/>
    </row>
    <row r="32" spans="1:10" ht="15">
      <c r="A32" s="67">
        <v>47</v>
      </c>
      <c r="B32" s="41">
        <v>22</v>
      </c>
      <c r="C32" s="12" t="s">
        <v>94</v>
      </c>
      <c r="D32" s="13" t="s">
        <v>95</v>
      </c>
      <c r="E32" s="35" t="s">
        <v>125</v>
      </c>
      <c r="F32" s="70">
        <v>145</v>
      </c>
      <c r="G32" s="70">
        <v>0</v>
      </c>
      <c r="H32" s="70">
        <v>0</v>
      </c>
      <c r="I32" s="70">
        <f t="shared" si="0"/>
        <v>145</v>
      </c>
      <c r="J32" s="70"/>
    </row>
    <row r="33" spans="1:10" ht="15">
      <c r="A33" s="67">
        <v>42</v>
      </c>
      <c r="B33" s="41">
        <v>23</v>
      </c>
      <c r="C33" s="7" t="s">
        <v>84</v>
      </c>
      <c r="D33" s="68" t="s">
        <v>85</v>
      </c>
      <c r="E33" s="75"/>
      <c r="F33" s="70">
        <v>54</v>
      </c>
      <c r="G33" s="70">
        <v>0</v>
      </c>
      <c r="H33" s="70">
        <v>90</v>
      </c>
      <c r="I33" s="70">
        <f t="shared" si="0"/>
        <v>144</v>
      </c>
      <c r="J33" s="70"/>
    </row>
    <row r="34" spans="1:10" ht="15">
      <c r="A34" s="67">
        <v>13</v>
      </c>
      <c r="B34" s="98">
        <v>24</v>
      </c>
      <c r="C34" s="7" t="s">
        <v>38</v>
      </c>
      <c r="D34" s="73" t="s">
        <v>39</v>
      </c>
      <c r="E34" s="34" t="s">
        <v>125</v>
      </c>
      <c r="F34" s="70">
        <v>0</v>
      </c>
      <c r="G34" s="70">
        <v>130</v>
      </c>
      <c r="H34" s="70">
        <v>0</v>
      </c>
      <c r="I34" s="70">
        <f t="shared" si="0"/>
        <v>130</v>
      </c>
      <c r="J34" s="70"/>
    </row>
    <row r="35" spans="1:10" ht="15">
      <c r="A35" s="67">
        <v>17</v>
      </c>
      <c r="B35" s="41">
        <v>25</v>
      </c>
      <c r="C35" s="8" t="s">
        <v>46</v>
      </c>
      <c r="D35" s="68" t="s">
        <v>47</v>
      </c>
      <c r="E35" s="70"/>
      <c r="F35" s="70">
        <v>72</v>
      </c>
      <c r="G35" s="70">
        <v>57</v>
      </c>
      <c r="H35" s="70"/>
      <c r="I35" s="70">
        <f t="shared" si="0"/>
        <v>129</v>
      </c>
      <c r="J35" s="70"/>
    </row>
    <row r="36" spans="1:10" ht="15">
      <c r="A36" s="67">
        <v>9</v>
      </c>
      <c r="B36" s="41">
        <v>26</v>
      </c>
      <c r="C36" s="8" t="s">
        <v>30</v>
      </c>
      <c r="D36" s="68" t="s">
        <v>31</v>
      </c>
      <c r="E36" s="34" t="s">
        <v>125</v>
      </c>
      <c r="F36" s="70">
        <v>89</v>
      </c>
      <c r="G36" s="70">
        <v>27</v>
      </c>
      <c r="H36" s="70">
        <v>0</v>
      </c>
      <c r="I36" s="70">
        <f t="shared" si="0"/>
        <v>116</v>
      </c>
      <c r="J36" s="70"/>
    </row>
    <row r="37" spans="1:10" ht="15">
      <c r="A37" s="67">
        <v>52</v>
      </c>
      <c r="B37" s="98">
        <v>27</v>
      </c>
      <c r="C37" s="7" t="s">
        <v>102</v>
      </c>
      <c r="D37" s="7" t="s">
        <v>103</v>
      </c>
      <c r="E37" s="70"/>
      <c r="F37" s="70">
        <v>106</v>
      </c>
      <c r="G37" s="70"/>
      <c r="H37" s="70"/>
      <c r="I37" s="70">
        <f t="shared" si="0"/>
        <v>106</v>
      </c>
      <c r="J37" s="70"/>
    </row>
    <row r="38" spans="1:10" ht="15">
      <c r="A38" s="67">
        <v>5</v>
      </c>
      <c r="B38" s="41">
        <v>28</v>
      </c>
      <c r="C38" s="76" t="s">
        <v>22</v>
      </c>
      <c r="D38" s="77" t="s">
        <v>23</v>
      </c>
      <c r="E38" s="70"/>
      <c r="F38" s="70">
        <v>103</v>
      </c>
      <c r="G38" s="70"/>
      <c r="H38" s="70"/>
      <c r="I38" s="70">
        <f t="shared" si="0"/>
        <v>103</v>
      </c>
      <c r="J38" s="70"/>
    </row>
    <row r="39" spans="1:10" ht="15">
      <c r="A39" s="67">
        <v>30</v>
      </c>
      <c r="B39" s="41">
        <v>29</v>
      </c>
      <c r="C39" s="8" t="s">
        <v>68</v>
      </c>
      <c r="D39" s="68" t="s">
        <v>69</v>
      </c>
      <c r="E39" s="34" t="s">
        <v>125</v>
      </c>
      <c r="F39" s="70">
        <v>102</v>
      </c>
      <c r="G39" s="70">
        <v>0</v>
      </c>
      <c r="H39" s="70">
        <v>0</v>
      </c>
      <c r="I39" s="70">
        <f t="shared" si="0"/>
        <v>102</v>
      </c>
      <c r="J39" s="70"/>
    </row>
    <row r="40" spans="1:10" ht="15">
      <c r="A40" s="70">
        <v>15</v>
      </c>
      <c r="B40" s="98">
        <v>30</v>
      </c>
      <c r="C40" s="7" t="s">
        <v>42</v>
      </c>
      <c r="D40" s="7" t="s">
        <v>43</v>
      </c>
      <c r="E40" s="70" t="s">
        <v>125</v>
      </c>
      <c r="F40" s="70">
        <v>0</v>
      </c>
      <c r="G40" s="70">
        <v>82</v>
      </c>
      <c r="H40" s="70">
        <v>0</v>
      </c>
      <c r="I40" s="70">
        <f t="shared" si="0"/>
        <v>82</v>
      </c>
      <c r="J40" s="70"/>
    </row>
    <row r="41" spans="1:10" ht="15">
      <c r="A41" s="67">
        <v>10</v>
      </c>
      <c r="B41" s="41">
        <v>31</v>
      </c>
      <c r="C41" s="8" t="s">
        <v>32</v>
      </c>
      <c r="D41" s="68" t="s">
        <v>33</v>
      </c>
      <c r="E41" s="34" t="s">
        <v>125</v>
      </c>
      <c r="F41" s="70">
        <v>50</v>
      </c>
      <c r="G41" s="70"/>
      <c r="H41" s="70"/>
      <c r="I41" s="70">
        <f t="shared" si="0"/>
        <v>50</v>
      </c>
      <c r="J41" s="70"/>
    </row>
    <row r="42" spans="1:10" ht="15">
      <c r="A42" s="67">
        <v>12</v>
      </c>
      <c r="B42" s="41">
        <v>32</v>
      </c>
      <c r="C42" s="8" t="s">
        <v>36</v>
      </c>
      <c r="D42" s="68" t="s">
        <v>37</v>
      </c>
      <c r="E42" s="34" t="s">
        <v>125</v>
      </c>
      <c r="F42" s="70">
        <v>0</v>
      </c>
      <c r="G42" s="70">
        <v>0</v>
      </c>
      <c r="H42" s="70"/>
      <c r="I42" s="70">
        <f t="shared" si="0"/>
        <v>0</v>
      </c>
      <c r="J42" s="70"/>
    </row>
    <row r="43" spans="1:10" ht="15">
      <c r="A43" s="67"/>
      <c r="B43" s="67"/>
      <c r="C43" s="7"/>
      <c r="D43" s="73"/>
      <c r="E43" s="34"/>
      <c r="F43" s="70"/>
      <c r="G43" s="70"/>
      <c r="H43" s="70"/>
      <c r="I43" s="70"/>
      <c r="J43" s="70"/>
    </row>
    <row r="44" spans="1:10" ht="15">
      <c r="A44" s="80"/>
      <c r="B44" s="42"/>
      <c r="C44" s="85" t="s">
        <v>140</v>
      </c>
      <c r="D44" s="86"/>
      <c r="E44" s="42"/>
      <c r="F44" s="63" t="s">
        <v>134</v>
      </c>
      <c r="G44" s="63"/>
      <c r="H44" s="63"/>
      <c r="I44" s="63"/>
      <c r="J44" s="20"/>
    </row>
    <row r="45" spans="1:10" ht="15">
      <c r="A45" s="80"/>
      <c r="B45" s="42"/>
      <c r="C45" s="85" t="s">
        <v>141</v>
      </c>
      <c r="D45" s="86"/>
      <c r="E45" s="87"/>
      <c r="F45" s="63" t="s">
        <v>136</v>
      </c>
      <c r="G45" s="63"/>
      <c r="H45" s="63"/>
      <c r="I45" s="63"/>
      <c r="J45" s="20"/>
    </row>
    <row r="46" spans="1:10" ht="15">
      <c r="A46" s="81"/>
      <c r="B46" s="88"/>
      <c r="C46" s="79"/>
      <c r="D46" s="79"/>
      <c r="E46" s="20"/>
      <c r="F46" s="63" t="s">
        <v>138</v>
      </c>
      <c r="G46" s="63"/>
      <c r="H46" s="63"/>
      <c r="I46" s="63"/>
      <c r="J46" s="20"/>
    </row>
    <row r="47" spans="1:10" ht="15">
      <c r="A47" s="80"/>
      <c r="B47" s="88"/>
      <c r="C47" s="89"/>
      <c r="D47" s="90"/>
      <c r="E47" s="20"/>
      <c r="F47" s="20"/>
      <c r="G47" s="20"/>
      <c r="H47" s="20"/>
      <c r="I47" s="20"/>
      <c r="J47" s="20"/>
    </row>
    <row r="48" spans="1:10" ht="15">
      <c r="A48" s="80"/>
      <c r="B48" s="42"/>
      <c r="C48" s="89"/>
      <c r="D48" s="86"/>
      <c r="E48" s="91"/>
      <c r="F48" s="20"/>
      <c r="G48" s="20"/>
      <c r="H48" s="20"/>
      <c r="I48" s="20"/>
      <c r="J48" s="20"/>
    </row>
    <row r="49" spans="1:10" ht="15">
      <c r="A49" s="82"/>
      <c r="B49" s="42"/>
      <c r="C49" s="89"/>
      <c r="D49" s="89"/>
      <c r="E49" s="20"/>
      <c r="F49" s="20"/>
      <c r="G49" s="20"/>
      <c r="H49" s="20"/>
      <c r="I49" s="20"/>
      <c r="J49" s="20"/>
    </row>
    <row r="50" spans="1:10" ht="15">
      <c r="A50" s="80"/>
      <c r="B50" s="42"/>
      <c r="C50" s="89"/>
      <c r="D50" s="89"/>
      <c r="E50" s="92"/>
      <c r="F50" s="20"/>
      <c r="G50" s="20"/>
      <c r="H50" s="20"/>
      <c r="I50" s="20"/>
      <c r="J50" s="20"/>
    </row>
    <row r="51" spans="1:10" ht="15">
      <c r="A51" s="80"/>
      <c r="B51" s="42"/>
      <c r="C51" s="89"/>
      <c r="D51" s="85"/>
      <c r="E51" s="92"/>
      <c r="F51" s="20"/>
      <c r="G51" s="20"/>
      <c r="H51" s="20"/>
      <c r="I51" s="20"/>
      <c r="J51" s="20"/>
    </row>
    <row r="52" spans="1:10" ht="15">
      <c r="A52" s="80"/>
      <c r="B52" s="42"/>
      <c r="C52" s="85"/>
      <c r="D52" s="86"/>
      <c r="E52" s="92"/>
      <c r="F52" s="20"/>
      <c r="G52" s="20"/>
      <c r="H52" s="20"/>
      <c r="I52" s="20"/>
      <c r="J52" s="20"/>
    </row>
    <row r="53" spans="1:10" ht="15">
      <c r="A53" s="80"/>
      <c r="B53" s="88"/>
      <c r="C53" s="89"/>
      <c r="D53" s="90"/>
      <c r="E53" s="20"/>
      <c r="F53" s="20"/>
      <c r="G53" s="20"/>
      <c r="H53" s="20"/>
      <c r="I53" s="20"/>
      <c r="J53" s="20"/>
    </row>
    <row r="54" spans="1:10" ht="15">
      <c r="A54" s="80"/>
      <c r="B54" s="42"/>
      <c r="C54" s="85"/>
      <c r="D54" s="86"/>
      <c r="E54" s="42"/>
      <c r="F54" s="20"/>
      <c r="G54" s="20"/>
      <c r="H54" s="20"/>
      <c r="I54" s="20"/>
      <c r="J54" s="20"/>
    </row>
    <row r="55" spans="1:10" ht="15">
      <c r="A55" s="80"/>
      <c r="B55" s="42"/>
      <c r="C55" s="85"/>
      <c r="D55" s="86"/>
      <c r="E55" s="42"/>
      <c r="F55" s="20"/>
      <c r="G55" s="20"/>
      <c r="H55" s="20"/>
      <c r="I55" s="20"/>
      <c r="J55" s="20"/>
    </row>
    <row r="56" spans="1:10" ht="15">
      <c r="A56" s="80"/>
      <c r="B56" s="42"/>
      <c r="C56" s="89"/>
      <c r="D56" s="86"/>
      <c r="E56" s="42"/>
      <c r="F56" s="20"/>
      <c r="G56" s="20"/>
      <c r="H56" s="20"/>
      <c r="I56" s="20"/>
      <c r="J56" s="20"/>
    </row>
    <row r="57" spans="1:10" ht="14.25">
      <c r="A57" s="50" t="s">
        <v>133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5:11" ht="14.25">
      <c r="E58" s="20"/>
      <c r="F58" s="63"/>
      <c r="G58" s="63"/>
      <c r="H58" s="63"/>
      <c r="I58" s="63"/>
      <c r="J58" s="63"/>
      <c r="K58" s="20"/>
    </row>
    <row r="59" spans="1:11" ht="14.25">
      <c r="A59" s="52" t="s">
        <v>135</v>
      </c>
      <c r="B59" s="63"/>
      <c r="C59" s="63"/>
      <c r="E59" s="20"/>
      <c r="F59" s="63"/>
      <c r="G59" s="63"/>
      <c r="H59" s="63"/>
      <c r="I59" s="63"/>
      <c r="J59" s="63"/>
      <c r="K59" s="20"/>
    </row>
    <row r="60" spans="1:11" ht="14.25">
      <c r="A60" s="53" t="s">
        <v>137</v>
      </c>
      <c r="B60" s="63"/>
      <c r="C60" s="63"/>
      <c r="E60" s="20"/>
      <c r="F60" s="63"/>
      <c r="G60" s="63"/>
      <c r="H60" s="63"/>
      <c r="I60" s="63"/>
      <c r="J60" s="63"/>
      <c r="K60" s="20"/>
    </row>
    <row r="61" spans="1:11" ht="15">
      <c r="A61" s="78"/>
      <c r="B61" s="20"/>
      <c r="C61" s="79"/>
      <c r="D61" s="79"/>
      <c r="E61" s="20"/>
      <c r="F61" s="20"/>
      <c r="G61" s="20"/>
      <c r="H61" s="20"/>
      <c r="I61" s="20"/>
      <c r="J61" s="20"/>
      <c r="K61" s="20"/>
    </row>
  </sheetData>
  <sheetProtection/>
  <mergeCells count="2">
    <mergeCell ref="A7:J7"/>
    <mergeCell ref="F9:H9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KRM</dc:creator>
  <cp:keywords/>
  <dc:description/>
  <cp:lastModifiedBy>Leszek</cp:lastModifiedBy>
  <dcterms:created xsi:type="dcterms:W3CDTF">2013-05-19T14:14:18Z</dcterms:created>
  <dcterms:modified xsi:type="dcterms:W3CDTF">2013-05-27T19:44:31Z</dcterms:modified>
  <cp:category/>
  <cp:version/>
  <cp:contentType/>
  <cp:contentStatus/>
</cp:coreProperties>
</file>