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19095" windowHeight="8415" activeTab="2"/>
  </bookViews>
  <sheets>
    <sheet name="S4" sheetId="1" r:id="rId1"/>
    <sheet name="S6" sheetId="2" r:id="rId2"/>
    <sheet name="S9" sheetId="3" r:id="rId3"/>
    <sheet name="S8Ep" sheetId="4" r:id="rId4"/>
    <sheet name="S8D" sheetId="5" r:id="rId5"/>
    <sheet name="S7" sheetId="6" r:id="rId6"/>
  </sheets>
  <calcPr calcId="125725"/>
</workbook>
</file>

<file path=xl/calcChain.xml><?xml version="1.0" encoding="utf-8"?>
<calcChain xmlns="http://schemas.openxmlformats.org/spreadsheetml/2006/main">
  <c r="H15" i="6"/>
  <c r="H18"/>
  <c r="H14"/>
  <c r="H12"/>
  <c r="I21" i="4"/>
  <c r="I18"/>
  <c r="I23"/>
  <c r="I22"/>
  <c r="I20"/>
  <c r="I19"/>
  <c r="I17"/>
  <c r="I16"/>
  <c r="I15"/>
  <c r="I13"/>
  <c r="I12"/>
  <c r="I7"/>
  <c r="I9"/>
  <c r="I5"/>
  <c r="I11"/>
  <c r="I8"/>
  <c r="I14"/>
  <c r="I10"/>
  <c r="I6"/>
  <c r="H7" i="6"/>
  <c r="H13"/>
  <c r="H9"/>
  <c r="H6"/>
  <c r="H8"/>
  <c r="H16"/>
  <c r="H10"/>
  <c r="H17"/>
  <c r="H19"/>
  <c r="H11"/>
  <c r="H20"/>
  <c r="H21"/>
  <c r="H5"/>
  <c r="H13" i="3"/>
  <c r="H5"/>
  <c r="H6"/>
  <c r="H9"/>
  <c r="H19"/>
  <c r="H21"/>
  <c r="H7"/>
  <c r="H12"/>
  <c r="H20"/>
  <c r="H14"/>
  <c r="H8"/>
  <c r="H22"/>
  <c r="H15"/>
  <c r="H17"/>
  <c r="H10"/>
  <c r="H26"/>
  <c r="H11"/>
  <c r="H27"/>
  <c r="H29"/>
  <c r="H23"/>
  <c r="H30"/>
  <c r="H18"/>
  <c r="H24"/>
  <c r="H25"/>
  <c r="H28"/>
  <c r="H31"/>
  <c r="H32"/>
  <c r="H16"/>
  <c r="H12" i="2"/>
  <c r="H7"/>
  <c r="H14"/>
  <c r="H24"/>
  <c r="H21"/>
  <c r="H6"/>
  <c r="H8"/>
  <c r="H17"/>
  <c r="H16"/>
  <c r="H15"/>
  <c r="H10"/>
  <c r="H20"/>
  <c r="H11"/>
  <c r="H9"/>
  <c r="H5"/>
  <c r="H19"/>
  <c r="H18"/>
  <c r="H29"/>
  <c r="H23"/>
  <c r="H22"/>
  <c r="H35"/>
  <c r="H36"/>
  <c r="H37"/>
  <c r="H38"/>
  <c r="H40"/>
  <c r="H41"/>
  <c r="H42"/>
  <c r="H31"/>
  <c r="H25"/>
  <c r="H26"/>
  <c r="H27"/>
  <c r="H28"/>
  <c r="H30"/>
  <c r="H32"/>
  <c r="H33"/>
  <c r="H34"/>
  <c r="H39"/>
  <c r="H13"/>
  <c r="H28" i="1"/>
  <c r="H19"/>
  <c r="H27"/>
  <c r="H15"/>
  <c r="H26"/>
  <c r="H24"/>
  <c r="H13"/>
  <c r="H14"/>
  <c r="H25"/>
  <c r="H16"/>
  <c r="H23"/>
  <c r="H22"/>
  <c r="H6"/>
  <c r="H7"/>
  <c r="H17"/>
  <c r="H5"/>
  <c r="H9"/>
  <c r="H18"/>
  <c r="H20"/>
  <c r="H21"/>
  <c r="H10"/>
  <c r="H12"/>
  <c r="H11"/>
  <c r="H8"/>
  <c r="H10" i="5"/>
  <c r="H5"/>
  <c r="H9"/>
  <c r="H7"/>
  <c r="H8"/>
  <c r="H13"/>
  <c r="H11"/>
  <c r="H14"/>
  <c r="H15"/>
  <c r="H6"/>
</calcChain>
</file>

<file path=xl/sharedStrings.xml><?xml version="1.0" encoding="utf-8"?>
<sst xmlns="http://schemas.openxmlformats.org/spreadsheetml/2006/main" count="333" uniqueCount="103">
  <si>
    <t>L.p.</t>
  </si>
  <si>
    <t>Nazwisko</t>
  </si>
  <si>
    <t>Nr licencji</t>
  </si>
  <si>
    <t>Klub</t>
  </si>
  <si>
    <t>KR</t>
  </si>
  <si>
    <t>Suma 3</t>
  </si>
  <si>
    <t>WŁ</t>
  </si>
  <si>
    <t>MTSR Sowiniec</t>
  </si>
  <si>
    <t>MTR Mielec</t>
  </si>
  <si>
    <t>AZL</t>
  </si>
  <si>
    <t>SSMG</t>
  </si>
  <si>
    <t>MTS Kwidzyn</t>
  </si>
  <si>
    <t>LK</t>
  </si>
  <si>
    <t>S9A</t>
  </si>
  <si>
    <t>S4A</t>
  </si>
  <si>
    <t>S6A</t>
  </si>
  <si>
    <t>S7</t>
  </si>
  <si>
    <t>S8E/P</t>
  </si>
  <si>
    <t>S8D</t>
  </si>
  <si>
    <t>Draspa Radosław</t>
  </si>
  <si>
    <t>Przybytek Krzysztof</t>
  </si>
  <si>
    <t>Wójcik Karol</t>
  </si>
  <si>
    <t>Łasocha Sławomir</t>
  </si>
  <si>
    <t>Szulc Sebastian</t>
  </si>
  <si>
    <t>Dusza Michał</t>
  </si>
  <si>
    <t>Starobrat Władysław</t>
  </si>
  <si>
    <t>Florek Sebastian</t>
  </si>
  <si>
    <t>Małmyga Leszek</t>
  </si>
  <si>
    <t>Paluszek Maciej</t>
  </si>
  <si>
    <t>Tokarczyk Bartłomiej</t>
  </si>
  <si>
    <t>Koszelski Wojciech</t>
  </si>
  <si>
    <t>Arasimowicz Marek</t>
  </si>
  <si>
    <t>Wiśniewski Maciej</t>
  </si>
  <si>
    <t>Kapłon Filip</t>
  </si>
  <si>
    <t>Krempa Kacper</t>
  </si>
  <si>
    <t>Czerkies Mateusz</t>
  </si>
  <si>
    <t>Kukiełka Jakub</t>
  </si>
  <si>
    <t>Goryczka Grzegorz</t>
  </si>
  <si>
    <t>Wójtowicz Filip</t>
  </si>
  <si>
    <t>Koszałka Adam</t>
  </si>
  <si>
    <t>Ptaszek Mateusz</t>
  </si>
  <si>
    <t>Bogusz Marcin</t>
  </si>
  <si>
    <t>Maciejewski Maciej</t>
  </si>
  <si>
    <t>PP MK 2018</t>
  </si>
  <si>
    <t>Rodak Aleksander</t>
  </si>
  <si>
    <t>Szwed Artur</t>
  </si>
  <si>
    <t>Rusinowski Andrzej</t>
  </si>
  <si>
    <t>Barć Dawid</t>
  </si>
  <si>
    <t>Wojdyło Wojciech</t>
  </si>
  <si>
    <t>Halaburda Eryk</t>
  </si>
  <si>
    <t>Każmierski Bartosz</t>
  </si>
  <si>
    <t>Aeroklub Krak</t>
  </si>
  <si>
    <t>AKrakowski</t>
  </si>
  <si>
    <t>Alubelski</t>
  </si>
  <si>
    <t>UKM Orion Muszyna</t>
  </si>
  <si>
    <t>LKS Kłos Olkusz</t>
  </si>
  <si>
    <t>Aziemi Zamojskiej</t>
  </si>
  <si>
    <t>ALubelski</t>
  </si>
  <si>
    <t>AZiemii Zamojskiej</t>
  </si>
  <si>
    <t>Aziemii Zamojskiej</t>
  </si>
  <si>
    <t>Krzywiński Wojciech</t>
  </si>
  <si>
    <t>Żurawski Przemysław</t>
  </si>
  <si>
    <t>Kos Patryk</t>
  </si>
  <si>
    <t>AZM</t>
  </si>
  <si>
    <t>ZG</t>
  </si>
  <si>
    <t>Grzesica Jarek</t>
  </si>
  <si>
    <t>Filas Michał</t>
  </si>
  <si>
    <t>Zalewski Marek</t>
  </si>
  <si>
    <t>ROW Rybnik</t>
  </si>
  <si>
    <t>Boniecki Jerzy</t>
  </si>
  <si>
    <t>NW</t>
  </si>
  <si>
    <t>Halaburda Eryk (J)</t>
  </si>
  <si>
    <t>Koszałka Adam (J)</t>
  </si>
  <si>
    <t>Koszelski Wojciech (J)</t>
  </si>
  <si>
    <t>Rodak Aleksander (J)</t>
  </si>
  <si>
    <t>Florek Sebastian (J)</t>
  </si>
  <si>
    <t>Barć Dawid (J)</t>
  </si>
  <si>
    <t>Krempa Kacper (J)</t>
  </si>
  <si>
    <t>Chrószcz Zbigniew (J)</t>
  </si>
  <si>
    <t>Czerkies Mateusz (J)</t>
  </si>
  <si>
    <t>Polakowski Filip (J)</t>
  </si>
  <si>
    <t>Goryczka Kornelia (J)</t>
  </si>
  <si>
    <t>Maj Wiktoria (J)</t>
  </si>
  <si>
    <t>Hamernik Cyprian (J)</t>
  </si>
  <si>
    <t>Kopciuch Natalia (J)</t>
  </si>
  <si>
    <t>Kapłon Filip (J)</t>
  </si>
  <si>
    <t>Kuć Kacper (J)</t>
  </si>
  <si>
    <t>Maj Mateusz (J)</t>
  </si>
  <si>
    <t>Wójcik Karol (J)</t>
  </si>
  <si>
    <t>Kuć Aleksandra (J)</t>
  </si>
  <si>
    <t>Kukiełka Jakub  (J)</t>
  </si>
  <si>
    <t>Kosmala Dawid (J)</t>
  </si>
  <si>
    <t>Buchowiecki Kacper (J)</t>
  </si>
  <si>
    <t>Kukiełka Jakub (J)</t>
  </si>
  <si>
    <t>Dzięciołowski Wojciech(J)</t>
  </si>
  <si>
    <t>Solarz Mikołaj (J)</t>
  </si>
  <si>
    <t>Kuchta Michał (J)</t>
  </si>
  <si>
    <t>Szewczyk Mikołaj (J)</t>
  </si>
  <si>
    <t>Wójtowicz Filip (J)</t>
  </si>
  <si>
    <t>Dusza Michał (J)</t>
  </si>
  <si>
    <t>Ptaszek Mateusz (J)</t>
  </si>
  <si>
    <t>Bogusz Marcin (J)</t>
  </si>
  <si>
    <t>Maciejewski Maciej (J)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</si>
</sst>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2" xfId="0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center"/>
    </xf>
    <xf numFmtId="0" fontId="0" fillId="0" borderId="0" xfId="0" applyFill="1" applyBorder="1"/>
    <xf numFmtId="0" fontId="1" fillId="0" borderId="1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0" xfId="0" applyFont="1"/>
    <xf numFmtId="0" fontId="1" fillId="0" borderId="3" xfId="0" applyFont="1" applyBorder="1" applyAlignment="1">
      <alignment horizontal="center"/>
    </xf>
    <xf numFmtId="0" fontId="1" fillId="0" borderId="1" xfId="0" applyFont="1" applyBorder="1"/>
    <xf numFmtId="0" fontId="1" fillId="0" borderId="3" xfId="0" applyFont="1" applyFill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0" xfId="0" applyFont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0" fontId="2" fillId="0" borderId="1" xfId="0" applyFont="1" applyBorder="1" applyAlignment="1">
      <alignment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1" xfId="0" applyFont="1" applyBorder="1" applyAlignment="1">
      <alignment wrapText="1"/>
    </xf>
    <xf numFmtId="0" fontId="1" fillId="0" borderId="0" xfId="0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left"/>
    </xf>
    <xf numFmtId="0" fontId="1" fillId="0" borderId="0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3"/>
  <sheetViews>
    <sheetView topLeftCell="A2" workbookViewId="0">
      <selection activeCell="A28" sqref="A28:H28"/>
    </sheetView>
  </sheetViews>
  <sheetFormatPr defaultRowHeight="15"/>
  <cols>
    <col min="1" max="1" width="5.7109375" customWidth="1"/>
    <col min="2" max="2" width="21.85546875" style="29" customWidth="1"/>
    <col min="3" max="3" width="11.42578125" style="2" customWidth="1"/>
    <col min="4" max="4" width="13.85546875" style="2" customWidth="1"/>
    <col min="5" max="8" width="9.140625" style="2"/>
  </cols>
  <sheetData>
    <row r="1" spans="1:8">
      <c r="B1" s="29" t="s">
        <v>43</v>
      </c>
    </row>
    <row r="2" spans="1:8">
      <c r="B2" s="29" t="s">
        <v>14</v>
      </c>
    </row>
    <row r="3" spans="1:8" ht="15.75" thickBot="1"/>
    <row r="4" spans="1:8" ht="15.75" thickBot="1">
      <c r="A4" s="1" t="s">
        <v>0</v>
      </c>
      <c r="B4" s="30" t="s">
        <v>1</v>
      </c>
      <c r="C4" s="3" t="s">
        <v>2</v>
      </c>
      <c r="D4" s="3" t="s">
        <v>3</v>
      </c>
      <c r="E4" s="3" t="s">
        <v>6</v>
      </c>
      <c r="F4" s="3" t="s">
        <v>4</v>
      </c>
      <c r="G4" s="3" t="s">
        <v>12</v>
      </c>
      <c r="H4" s="3" t="s">
        <v>5</v>
      </c>
    </row>
    <row r="5" spans="1:8">
      <c r="A5" s="20">
        <v>1</v>
      </c>
      <c r="B5" s="47" t="s">
        <v>22</v>
      </c>
      <c r="C5" s="20">
        <v>3896</v>
      </c>
      <c r="D5" s="20" t="s">
        <v>10</v>
      </c>
      <c r="E5" s="20">
        <v>87.7</v>
      </c>
      <c r="F5" s="20">
        <v>86</v>
      </c>
      <c r="G5" s="20">
        <v>98.7</v>
      </c>
      <c r="H5" s="20">
        <f t="shared" ref="H5:H28" si="0">SUM(E5:G5)</f>
        <v>272.39999999999998</v>
      </c>
    </row>
    <row r="6" spans="1:8">
      <c r="A6" s="13">
        <v>2</v>
      </c>
      <c r="B6" s="34" t="s">
        <v>80</v>
      </c>
      <c r="C6" s="13">
        <v>7769</v>
      </c>
      <c r="D6" s="13" t="s">
        <v>53</v>
      </c>
      <c r="E6" s="13">
        <v>100.2</v>
      </c>
      <c r="F6" s="13">
        <v>110.4</v>
      </c>
      <c r="G6" s="13">
        <v>56.5</v>
      </c>
      <c r="H6" s="20">
        <f t="shared" si="0"/>
        <v>267.10000000000002</v>
      </c>
    </row>
    <row r="7" spans="1:8">
      <c r="A7" s="20">
        <v>3</v>
      </c>
      <c r="B7" s="34" t="s">
        <v>20</v>
      </c>
      <c r="C7" s="13">
        <v>3754</v>
      </c>
      <c r="D7" s="13" t="s">
        <v>7</v>
      </c>
      <c r="E7" s="13">
        <v>95</v>
      </c>
      <c r="F7" s="13">
        <v>30.5</v>
      </c>
      <c r="G7" s="13">
        <v>109.6</v>
      </c>
      <c r="H7" s="20">
        <f t="shared" si="0"/>
        <v>235.1</v>
      </c>
    </row>
    <row r="8" spans="1:8">
      <c r="A8" s="9">
        <v>4</v>
      </c>
      <c r="B8" s="31" t="s">
        <v>19</v>
      </c>
      <c r="C8" s="8">
        <v>7395</v>
      </c>
      <c r="D8" s="8" t="s">
        <v>10</v>
      </c>
      <c r="E8" s="8">
        <v>113.6</v>
      </c>
      <c r="F8" s="8">
        <v>47.5</v>
      </c>
      <c r="G8" s="8">
        <v>70.599999999999994</v>
      </c>
      <c r="H8" s="20">
        <f t="shared" si="0"/>
        <v>231.7</v>
      </c>
    </row>
    <row r="9" spans="1:8" s="19" customFormat="1">
      <c r="A9" s="13">
        <v>5</v>
      </c>
      <c r="B9" s="39" t="s">
        <v>23</v>
      </c>
      <c r="C9" s="8">
        <v>3765</v>
      </c>
      <c r="D9" s="4" t="s">
        <v>11</v>
      </c>
      <c r="E9" s="8">
        <v>85.7</v>
      </c>
      <c r="F9" s="8">
        <v>51.3</v>
      </c>
      <c r="G9" s="8">
        <v>45.4</v>
      </c>
      <c r="H9" s="20">
        <f t="shared" si="0"/>
        <v>182.4</v>
      </c>
    </row>
    <row r="10" spans="1:8">
      <c r="A10" s="20">
        <v>6</v>
      </c>
      <c r="B10" s="39" t="s">
        <v>25</v>
      </c>
      <c r="C10" s="8">
        <v>623</v>
      </c>
      <c r="D10" s="4" t="s">
        <v>56</v>
      </c>
      <c r="E10" s="8">
        <v>70.3</v>
      </c>
      <c r="F10" s="8"/>
      <c r="G10" s="8">
        <v>102.2</v>
      </c>
      <c r="H10" s="20">
        <f t="shared" si="0"/>
        <v>172.5</v>
      </c>
    </row>
    <row r="11" spans="1:8">
      <c r="A11" s="20">
        <v>7</v>
      </c>
      <c r="B11" s="38" t="s">
        <v>27</v>
      </c>
      <c r="C11" s="8">
        <v>4578</v>
      </c>
      <c r="D11" s="4" t="s">
        <v>9</v>
      </c>
      <c r="E11" s="8">
        <v>60.4</v>
      </c>
      <c r="F11" s="8"/>
      <c r="G11" s="8">
        <v>105.6</v>
      </c>
      <c r="H11" s="20">
        <f t="shared" si="0"/>
        <v>166</v>
      </c>
    </row>
    <row r="12" spans="1:8">
      <c r="A12" s="13">
        <v>8</v>
      </c>
      <c r="B12" s="38" t="s">
        <v>75</v>
      </c>
      <c r="C12" s="8">
        <v>7591</v>
      </c>
      <c r="D12" s="36" t="s">
        <v>7</v>
      </c>
      <c r="E12" s="8">
        <v>64.900000000000006</v>
      </c>
      <c r="F12" s="8">
        <v>78.5</v>
      </c>
      <c r="G12" s="8"/>
      <c r="H12" s="20">
        <f t="shared" si="0"/>
        <v>143.4</v>
      </c>
    </row>
    <row r="13" spans="1:8">
      <c r="A13" s="20">
        <v>9</v>
      </c>
      <c r="B13" s="38" t="s">
        <v>28</v>
      </c>
      <c r="C13" s="8">
        <v>5761</v>
      </c>
      <c r="D13" s="4" t="s">
        <v>54</v>
      </c>
      <c r="E13" s="8">
        <v>53.6</v>
      </c>
      <c r="F13" s="8">
        <v>70.900000000000006</v>
      </c>
      <c r="G13" s="8"/>
      <c r="H13" s="20">
        <f t="shared" si="0"/>
        <v>124.5</v>
      </c>
    </row>
    <row r="14" spans="1:8">
      <c r="A14" s="20">
        <v>10</v>
      </c>
      <c r="B14" s="38" t="s">
        <v>29</v>
      </c>
      <c r="C14" s="8">
        <v>3656</v>
      </c>
      <c r="D14" s="4" t="s">
        <v>54</v>
      </c>
      <c r="E14" s="8">
        <v>52.8</v>
      </c>
      <c r="F14" s="8">
        <v>66.3</v>
      </c>
      <c r="G14" s="8"/>
      <c r="H14" s="20">
        <f t="shared" si="0"/>
        <v>119.1</v>
      </c>
    </row>
    <row r="15" spans="1:8">
      <c r="A15" s="13">
        <v>11</v>
      </c>
      <c r="B15" s="38" t="s">
        <v>77</v>
      </c>
      <c r="C15" s="8">
        <v>7548</v>
      </c>
      <c r="D15" s="4" t="s">
        <v>8</v>
      </c>
      <c r="E15" s="8">
        <v>24.5</v>
      </c>
      <c r="F15" s="8"/>
      <c r="G15" s="8">
        <v>91.1</v>
      </c>
      <c r="H15" s="20">
        <f t="shared" si="0"/>
        <v>115.6</v>
      </c>
    </row>
    <row r="16" spans="1:8">
      <c r="A16" s="20">
        <v>12</v>
      </c>
      <c r="B16" s="39" t="s">
        <v>31</v>
      </c>
      <c r="C16" s="8">
        <v>5365</v>
      </c>
      <c r="D16" s="4" t="s">
        <v>57</v>
      </c>
      <c r="E16" s="8">
        <v>50.8</v>
      </c>
      <c r="F16" s="8"/>
      <c r="G16" s="8">
        <v>51.4</v>
      </c>
      <c r="H16" s="20">
        <f t="shared" si="0"/>
        <v>102.19999999999999</v>
      </c>
    </row>
    <row r="17" spans="1:8">
      <c r="A17" s="20">
        <v>13</v>
      </c>
      <c r="B17" s="38" t="s">
        <v>88</v>
      </c>
      <c r="C17" s="8">
        <v>7737</v>
      </c>
      <c r="D17" s="4" t="s">
        <v>8</v>
      </c>
      <c r="E17" s="8">
        <v>91.7</v>
      </c>
      <c r="F17" s="8"/>
      <c r="G17" s="8"/>
      <c r="H17" s="20">
        <f t="shared" si="0"/>
        <v>91.7</v>
      </c>
    </row>
    <row r="18" spans="1:8">
      <c r="A18" s="13">
        <v>14</v>
      </c>
      <c r="B18" s="38" t="s">
        <v>81</v>
      </c>
      <c r="C18" s="8">
        <v>7751</v>
      </c>
      <c r="D18" s="4" t="s">
        <v>8</v>
      </c>
      <c r="E18" s="8">
        <v>84.4</v>
      </c>
      <c r="F18" s="8"/>
      <c r="G18" s="8"/>
      <c r="H18" s="20">
        <f t="shared" si="0"/>
        <v>84.4</v>
      </c>
    </row>
    <row r="19" spans="1:8">
      <c r="A19" s="20">
        <v>15</v>
      </c>
      <c r="B19" s="38" t="s">
        <v>89</v>
      </c>
      <c r="C19" s="8">
        <v>7891</v>
      </c>
      <c r="D19" s="4" t="s">
        <v>7</v>
      </c>
      <c r="E19" s="8"/>
      <c r="F19" s="8">
        <v>83</v>
      </c>
      <c r="G19" s="8"/>
      <c r="H19" s="20">
        <f t="shared" si="0"/>
        <v>83</v>
      </c>
    </row>
    <row r="20" spans="1:8">
      <c r="A20" s="20">
        <v>16</v>
      </c>
      <c r="B20" s="39" t="s">
        <v>99</v>
      </c>
      <c r="C20" s="8">
        <v>7734</v>
      </c>
      <c r="D20" s="4" t="s">
        <v>8</v>
      </c>
      <c r="E20" s="8">
        <v>80.7</v>
      </c>
      <c r="F20" s="8"/>
      <c r="G20" s="8"/>
      <c r="H20" s="20">
        <f t="shared" si="0"/>
        <v>80.7</v>
      </c>
    </row>
    <row r="21" spans="1:8">
      <c r="A21" s="13">
        <v>17</v>
      </c>
      <c r="B21" s="39" t="s">
        <v>84</v>
      </c>
      <c r="C21" s="8">
        <v>7045</v>
      </c>
      <c r="D21" s="4" t="s">
        <v>55</v>
      </c>
      <c r="E21" s="8">
        <v>77.2</v>
      </c>
      <c r="F21" s="8"/>
      <c r="G21" s="8"/>
      <c r="H21" s="20">
        <f t="shared" si="0"/>
        <v>77.2</v>
      </c>
    </row>
    <row r="22" spans="1:8">
      <c r="A22" s="20">
        <v>18</v>
      </c>
      <c r="B22" s="39" t="s">
        <v>85</v>
      </c>
      <c r="C22" s="8">
        <v>7660</v>
      </c>
      <c r="D22" s="4" t="s">
        <v>54</v>
      </c>
      <c r="E22" s="8">
        <v>31.6</v>
      </c>
      <c r="F22" s="8">
        <v>40</v>
      </c>
      <c r="G22" s="8"/>
      <c r="H22" s="20">
        <f t="shared" si="0"/>
        <v>71.599999999999994</v>
      </c>
    </row>
    <row r="23" spans="1:8">
      <c r="A23" s="20">
        <v>19</v>
      </c>
      <c r="B23" s="39" t="s">
        <v>32</v>
      </c>
      <c r="C23" s="8">
        <v>6840</v>
      </c>
      <c r="D23" s="4" t="s">
        <v>54</v>
      </c>
      <c r="E23" s="8">
        <v>45.7</v>
      </c>
      <c r="F23" s="8">
        <v>21.4</v>
      </c>
      <c r="G23" s="8"/>
      <c r="H23" s="20">
        <f t="shared" si="0"/>
        <v>67.099999999999994</v>
      </c>
    </row>
    <row r="24" spans="1:8">
      <c r="A24" s="13">
        <v>20</v>
      </c>
      <c r="B24" s="38" t="s">
        <v>82</v>
      </c>
      <c r="C24" s="8">
        <v>7062</v>
      </c>
      <c r="D24" s="4" t="s">
        <v>55</v>
      </c>
      <c r="E24" s="8">
        <v>54.1</v>
      </c>
      <c r="F24" s="8"/>
      <c r="G24" s="8"/>
      <c r="H24" s="20">
        <f t="shared" si="0"/>
        <v>54.1</v>
      </c>
    </row>
    <row r="25" spans="1:8">
      <c r="A25" s="20">
        <v>21</v>
      </c>
      <c r="B25" s="38" t="s">
        <v>73</v>
      </c>
      <c r="C25" s="8">
        <v>7311</v>
      </c>
      <c r="D25" s="4" t="s">
        <v>8</v>
      </c>
      <c r="E25" s="8">
        <v>52.1</v>
      </c>
      <c r="F25" s="8"/>
      <c r="G25" s="8"/>
      <c r="H25" s="20">
        <f t="shared" si="0"/>
        <v>52.1</v>
      </c>
    </row>
    <row r="26" spans="1:8">
      <c r="A26" s="20">
        <v>22</v>
      </c>
      <c r="B26" s="39" t="s">
        <v>83</v>
      </c>
      <c r="C26" s="8">
        <v>7469</v>
      </c>
      <c r="D26" s="4" t="s">
        <v>54</v>
      </c>
      <c r="E26" s="8">
        <v>0</v>
      </c>
      <c r="F26" s="8"/>
      <c r="G26" s="8"/>
      <c r="H26" s="20">
        <f t="shared" si="0"/>
        <v>0</v>
      </c>
    </row>
    <row r="27" spans="1:8">
      <c r="A27" s="13">
        <v>23</v>
      </c>
      <c r="B27" s="39" t="s">
        <v>79</v>
      </c>
      <c r="C27" s="8">
        <v>7644</v>
      </c>
      <c r="D27" s="4" t="s">
        <v>8</v>
      </c>
      <c r="E27" s="8">
        <v>0</v>
      </c>
      <c r="F27" s="8"/>
      <c r="G27" s="8"/>
      <c r="H27" s="20">
        <f t="shared" si="0"/>
        <v>0</v>
      </c>
    </row>
    <row r="28" spans="1:8">
      <c r="A28" s="13">
        <v>24</v>
      </c>
      <c r="B28" s="38" t="s">
        <v>93</v>
      </c>
      <c r="C28" s="8">
        <v>7736</v>
      </c>
      <c r="D28" s="4" t="s">
        <v>8</v>
      </c>
      <c r="E28" s="8">
        <v>0</v>
      </c>
      <c r="F28" s="8"/>
      <c r="G28" s="8"/>
      <c r="H28" s="13">
        <f t="shared" si="0"/>
        <v>0</v>
      </c>
    </row>
    <row r="29" spans="1:8">
      <c r="A29" s="15"/>
      <c r="B29" s="33"/>
      <c r="C29" s="15"/>
      <c r="D29" s="15"/>
      <c r="E29" s="15"/>
      <c r="F29" s="15"/>
      <c r="G29" s="15"/>
      <c r="H29" s="15"/>
    </row>
    <row r="30" spans="1:8">
      <c r="A30" s="15"/>
      <c r="B30" s="33"/>
      <c r="C30" s="15"/>
      <c r="D30" s="15"/>
      <c r="E30" s="15"/>
      <c r="F30" s="15"/>
      <c r="G30" s="15"/>
      <c r="H30" s="15"/>
    </row>
    <row r="31" spans="1:8">
      <c r="A31" s="15"/>
      <c r="B31" s="33"/>
      <c r="C31" s="15"/>
      <c r="D31" s="15"/>
      <c r="E31" s="15"/>
      <c r="F31" s="15"/>
      <c r="G31" s="15"/>
      <c r="H31" s="15"/>
    </row>
    <row r="32" spans="1:8">
      <c r="A32" s="15"/>
      <c r="B32" s="32"/>
      <c r="C32" s="15"/>
      <c r="D32" s="6"/>
      <c r="E32" s="15"/>
      <c r="F32" s="15"/>
      <c r="G32" s="15"/>
      <c r="H32" s="15"/>
    </row>
    <row r="33" spans="1:8">
      <c r="A33" s="15"/>
      <c r="B33" s="33"/>
      <c r="C33" s="15"/>
      <c r="D33" s="15"/>
      <c r="E33" s="15"/>
      <c r="F33" s="15"/>
      <c r="G33" s="15"/>
      <c r="H33" s="15"/>
    </row>
    <row r="34" spans="1:8">
      <c r="A34" s="15"/>
      <c r="B34" s="32"/>
      <c r="C34" s="15"/>
      <c r="D34" s="6"/>
      <c r="E34" s="15"/>
      <c r="F34" s="15"/>
      <c r="G34" s="15"/>
      <c r="H34" s="15"/>
    </row>
    <row r="35" spans="1:8">
      <c r="A35" s="15"/>
      <c r="B35" s="32"/>
      <c r="C35" s="15"/>
      <c r="D35" s="6"/>
      <c r="E35" s="15"/>
      <c r="F35" s="15"/>
      <c r="G35" s="15"/>
      <c r="H35" s="15"/>
    </row>
    <row r="36" spans="1:8">
      <c r="A36" s="15"/>
      <c r="B36" s="35"/>
      <c r="C36" s="15"/>
      <c r="D36" s="15"/>
      <c r="E36" s="15"/>
      <c r="F36" s="15"/>
      <c r="G36" s="15"/>
      <c r="H36" s="15"/>
    </row>
    <row r="37" spans="1:8">
      <c r="A37" s="15"/>
      <c r="B37" s="33"/>
      <c r="C37" s="15"/>
      <c r="D37" s="15"/>
      <c r="E37" s="15"/>
      <c r="F37" s="15"/>
      <c r="G37" s="15"/>
      <c r="H37" s="15"/>
    </row>
    <row r="38" spans="1:8">
      <c r="A38" s="15"/>
      <c r="B38" s="32"/>
      <c r="C38" s="15"/>
      <c r="D38" s="6"/>
      <c r="E38" s="15"/>
      <c r="F38" s="15"/>
      <c r="G38" s="15"/>
      <c r="H38" s="15"/>
    </row>
    <row r="39" spans="1:8">
      <c r="A39" s="15"/>
      <c r="B39" s="32"/>
      <c r="C39" s="15"/>
      <c r="D39" s="6"/>
      <c r="E39" s="15"/>
      <c r="F39" s="15"/>
      <c r="G39" s="15"/>
      <c r="H39" s="15"/>
    </row>
    <row r="40" spans="1:8">
      <c r="A40" s="15"/>
      <c r="B40" s="32"/>
      <c r="C40" s="15"/>
      <c r="D40" s="6"/>
      <c r="E40" s="15"/>
      <c r="F40" s="15"/>
      <c r="G40" s="15"/>
      <c r="H40" s="15"/>
    </row>
    <row r="41" spans="1:8">
      <c r="A41" s="15"/>
      <c r="B41" s="32"/>
      <c r="C41" s="15"/>
      <c r="D41" s="6"/>
      <c r="E41" s="15"/>
      <c r="F41" s="15"/>
      <c r="G41" s="15"/>
      <c r="H41" s="15"/>
    </row>
    <row r="42" spans="1:8">
      <c r="A42" s="15"/>
      <c r="B42" s="32"/>
      <c r="C42" s="15"/>
      <c r="D42" s="6"/>
      <c r="E42" s="15"/>
      <c r="F42" s="15"/>
      <c r="G42" s="15"/>
      <c r="H42" s="15"/>
    </row>
    <row r="43" spans="1:8">
      <c r="A43" s="15"/>
      <c r="B43" s="33"/>
      <c r="C43" s="15"/>
      <c r="D43" s="6"/>
      <c r="E43" s="15"/>
      <c r="F43" s="15"/>
      <c r="G43" s="15"/>
      <c r="H43" s="15"/>
    </row>
  </sheetData>
  <sortState ref="A5:H28">
    <sortCondition descending="1" ref="H5:H28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17"/>
  <sheetViews>
    <sheetView workbookViewId="0">
      <selection activeCell="M41" sqref="M41"/>
    </sheetView>
  </sheetViews>
  <sheetFormatPr defaultRowHeight="15"/>
  <cols>
    <col min="1" max="1" width="5.42578125" style="2" customWidth="1"/>
    <col min="2" max="2" width="22" customWidth="1"/>
    <col min="3" max="3" width="10.5703125" style="2" customWidth="1"/>
    <col min="4" max="4" width="14.7109375" style="2" customWidth="1"/>
    <col min="5" max="5" width="9.140625" style="2"/>
    <col min="6" max="6" width="9.140625" style="4"/>
    <col min="7" max="8" width="9.140625" style="2"/>
  </cols>
  <sheetData>
    <row r="1" spans="1:8">
      <c r="B1" t="s">
        <v>43</v>
      </c>
      <c r="F1" s="6"/>
    </row>
    <row r="2" spans="1:8">
      <c r="B2" t="s">
        <v>15</v>
      </c>
      <c r="F2" s="6"/>
    </row>
    <row r="3" spans="1:8" ht="15.75" thickBot="1">
      <c r="F3" s="6"/>
    </row>
    <row r="4" spans="1:8">
      <c r="A4" s="17" t="s">
        <v>0</v>
      </c>
      <c r="B4" s="18" t="s">
        <v>1</v>
      </c>
      <c r="C4" s="17" t="s">
        <v>2</v>
      </c>
      <c r="D4" s="17" t="s">
        <v>3</v>
      </c>
      <c r="E4" s="42" t="s">
        <v>6</v>
      </c>
      <c r="F4" s="17" t="s">
        <v>4</v>
      </c>
      <c r="G4" s="43" t="s">
        <v>12</v>
      </c>
      <c r="H4" s="17" t="s">
        <v>5</v>
      </c>
    </row>
    <row r="5" spans="1:8">
      <c r="A5" s="13">
        <v>1</v>
      </c>
      <c r="B5" s="44" t="s">
        <v>19</v>
      </c>
      <c r="C5" s="24">
        <v>7395</v>
      </c>
      <c r="D5" s="13" t="s">
        <v>10</v>
      </c>
      <c r="E5" s="13">
        <v>67.2</v>
      </c>
      <c r="F5" s="13">
        <v>114.3</v>
      </c>
      <c r="G5" s="13">
        <v>109.5</v>
      </c>
      <c r="H5" s="13">
        <f t="shared" ref="H5:H42" si="0">SUM(E5:G5)</f>
        <v>291</v>
      </c>
    </row>
    <row r="6" spans="1:8">
      <c r="A6" s="13">
        <v>2</v>
      </c>
      <c r="B6" s="44" t="s">
        <v>22</v>
      </c>
      <c r="C6" s="13">
        <v>3896</v>
      </c>
      <c r="D6" s="13" t="s">
        <v>10</v>
      </c>
      <c r="E6" s="13">
        <v>82.6</v>
      </c>
      <c r="F6" s="13">
        <v>90</v>
      </c>
      <c r="G6" s="13">
        <v>100.6</v>
      </c>
      <c r="H6" s="13">
        <f t="shared" si="0"/>
        <v>273.2</v>
      </c>
    </row>
    <row r="7" spans="1:8">
      <c r="A7" s="13">
        <v>3</v>
      </c>
      <c r="B7" s="44" t="s">
        <v>23</v>
      </c>
      <c r="C7" s="13">
        <v>3765</v>
      </c>
      <c r="D7" s="13" t="s">
        <v>11</v>
      </c>
      <c r="E7" s="13">
        <v>93.7</v>
      </c>
      <c r="F7" s="13">
        <v>68.3</v>
      </c>
      <c r="G7" s="13">
        <v>83.8</v>
      </c>
      <c r="H7" s="13">
        <f t="shared" si="0"/>
        <v>245.8</v>
      </c>
    </row>
    <row r="8" spans="1:8" s="19" customFormat="1">
      <c r="A8" s="13">
        <v>4</v>
      </c>
      <c r="B8" s="41" t="s">
        <v>77</v>
      </c>
      <c r="C8" s="8">
        <v>7548</v>
      </c>
      <c r="D8" s="4" t="s">
        <v>8</v>
      </c>
      <c r="E8" s="8">
        <v>81.099999999999994</v>
      </c>
      <c r="F8" s="4">
        <v>56.5</v>
      </c>
      <c r="G8" s="8">
        <v>106.3</v>
      </c>
      <c r="H8" s="13">
        <f t="shared" si="0"/>
        <v>243.89999999999998</v>
      </c>
    </row>
    <row r="9" spans="1:8">
      <c r="A9" s="13">
        <v>5</v>
      </c>
      <c r="B9" s="41" t="s">
        <v>25</v>
      </c>
      <c r="C9" s="8">
        <v>623</v>
      </c>
      <c r="D9" s="4" t="s">
        <v>58</v>
      </c>
      <c r="E9" s="8">
        <v>69.599999999999994</v>
      </c>
      <c r="F9" s="4">
        <v>85.6</v>
      </c>
      <c r="G9" s="8">
        <v>57.1</v>
      </c>
      <c r="H9" s="13">
        <f t="shared" si="0"/>
        <v>212.29999999999998</v>
      </c>
    </row>
    <row r="10" spans="1:8">
      <c r="A10" s="13">
        <v>6</v>
      </c>
      <c r="B10" s="41" t="s">
        <v>80</v>
      </c>
      <c r="C10" s="8">
        <v>7769</v>
      </c>
      <c r="D10" s="4" t="s">
        <v>53</v>
      </c>
      <c r="E10" s="8">
        <v>72.7</v>
      </c>
      <c r="F10" s="4">
        <v>69</v>
      </c>
      <c r="G10" s="8">
        <v>66</v>
      </c>
      <c r="H10" s="13">
        <f t="shared" si="0"/>
        <v>207.7</v>
      </c>
    </row>
    <row r="11" spans="1:8">
      <c r="A11" s="13">
        <v>7</v>
      </c>
      <c r="B11" s="41" t="s">
        <v>20</v>
      </c>
      <c r="C11" s="8">
        <v>3754</v>
      </c>
      <c r="D11" s="4" t="s">
        <v>7</v>
      </c>
      <c r="E11" s="8">
        <v>70.599999999999994</v>
      </c>
      <c r="F11" s="4">
        <v>49.4</v>
      </c>
      <c r="G11" s="8">
        <v>73.099999999999994</v>
      </c>
      <c r="H11" s="13">
        <f t="shared" si="0"/>
        <v>193.1</v>
      </c>
    </row>
    <row r="12" spans="1:8">
      <c r="A12" s="13">
        <v>8</v>
      </c>
      <c r="B12" s="41" t="s">
        <v>27</v>
      </c>
      <c r="C12" s="8">
        <v>4578</v>
      </c>
      <c r="D12" s="8" t="s">
        <v>9</v>
      </c>
      <c r="E12" s="8">
        <v>107.3</v>
      </c>
      <c r="G12" s="8">
        <v>83.8</v>
      </c>
      <c r="H12" s="13">
        <f t="shared" si="0"/>
        <v>191.1</v>
      </c>
    </row>
    <row r="13" spans="1:8">
      <c r="A13" s="13">
        <v>9</v>
      </c>
      <c r="B13" s="41" t="s">
        <v>31</v>
      </c>
      <c r="C13" s="8">
        <v>5365</v>
      </c>
      <c r="D13" s="4" t="s">
        <v>57</v>
      </c>
      <c r="E13" s="8">
        <v>114.5</v>
      </c>
      <c r="G13" s="8">
        <v>68.2</v>
      </c>
      <c r="H13" s="13">
        <f t="shared" si="0"/>
        <v>182.7</v>
      </c>
    </row>
    <row r="14" spans="1:8">
      <c r="A14" s="8">
        <v>10</v>
      </c>
      <c r="B14" s="41" t="s">
        <v>85</v>
      </c>
      <c r="C14" s="8">
        <v>7660</v>
      </c>
      <c r="D14" s="8" t="s">
        <v>54</v>
      </c>
      <c r="E14" s="8">
        <v>83.8</v>
      </c>
      <c r="F14" s="8">
        <v>79.400000000000006</v>
      </c>
      <c r="G14" s="13"/>
      <c r="H14" s="13">
        <f t="shared" si="0"/>
        <v>163.19999999999999</v>
      </c>
    </row>
    <row r="15" spans="1:8">
      <c r="A15" s="13">
        <v>11</v>
      </c>
      <c r="B15" s="41" t="s">
        <v>29</v>
      </c>
      <c r="C15" s="8">
        <v>3656</v>
      </c>
      <c r="D15" s="4" t="s">
        <v>54</v>
      </c>
      <c r="E15" s="8">
        <v>74.400000000000006</v>
      </c>
      <c r="F15" s="4">
        <v>82.5</v>
      </c>
      <c r="G15" s="8"/>
      <c r="H15" s="13">
        <f t="shared" si="0"/>
        <v>156.9</v>
      </c>
    </row>
    <row r="16" spans="1:8">
      <c r="A16" s="13">
        <v>12</v>
      </c>
      <c r="B16" s="41" t="s">
        <v>83</v>
      </c>
      <c r="C16" s="8">
        <v>7469</v>
      </c>
      <c r="D16" s="4" t="s">
        <v>54</v>
      </c>
      <c r="E16" s="8">
        <v>76.900000000000006</v>
      </c>
      <c r="F16" s="4">
        <v>75.599999999999994</v>
      </c>
      <c r="G16" s="8"/>
      <c r="H16" s="13">
        <f t="shared" si="0"/>
        <v>152.5</v>
      </c>
    </row>
    <row r="17" spans="1:8">
      <c r="A17" s="13">
        <v>13</v>
      </c>
      <c r="B17" s="41" t="s">
        <v>32</v>
      </c>
      <c r="C17" s="11">
        <v>6840</v>
      </c>
      <c r="D17" s="4" t="s">
        <v>54</v>
      </c>
      <c r="E17" s="8">
        <v>77.599999999999994</v>
      </c>
      <c r="F17" s="4">
        <v>64.400000000000006</v>
      </c>
      <c r="G17" s="8"/>
      <c r="H17" s="13">
        <f t="shared" si="0"/>
        <v>142</v>
      </c>
    </row>
    <row r="18" spans="1:8">
      <c r="A18" s="13">
        <v>14</v>
      </c>
      <c r="B18" s="41" t="s">
        <v>82</v>
      </c>
      <c r="C18" s="8">
        <v>7062</v>
      </c>
      <c r="D18" s="4" t="s">
        <v>55</v>
      </c>
      <c r="E18" s="8">
        <v>64.7</v>
      </c>
      <c r="F18" s="4">
        <v>61.4</v>
      </c>
      <c r="G18" s="8"/>
      <c r="H18" s="13">
        <f t="shared" si="0"/>
        <v>126.1</v>
      </c>
    </row>
    <row r="19" spans="1:8">
      <c r="A19" s="13">
        <v>15</v>
      </c>
      <c r="B19" s="41" t="s">
        <v>93</v>
      </c>
      <c r="C19" s="8">
        <v>7736</v>
      </c>
      <c r="D19" s="4" t="s">
        <v>8</v>
      </c>
      <c r="E19" s="8">
        <v>65.400000000000006</v>
      </c>
      <c r="F19" s="4">
        <v>50.2</v>
      </c>
      <c r="G19" s="8"/>
      <c r="H19" s="13">
        <f t="shared" si="0"/>
        <v>115.60000000000001</v>
      </c>
    </row>
    <row r="20" spans="1:8">
      <c r="A20" s="13">
        <v>16</v>
      </c>
      <c r="B20" s="41" t="s">
        <v>75</v>
      </c>
      <c r="C20" s="8">
        <v>7591</v>
      </c>
      <c r="D20" s="4" t="s">
        <v>7</v>
      </c>
      <c r="E20" s="8">
        <v>71.099999999999994</v>
      </c>
      <c r="F20" s="4">
        <v>39.5</v>
      </c>
      <c r="G20" s="8"/>
      <c r="H20" s="13">
        <f t="shared" si="0"/>
        <v>110.6</v>
      </c>
    </row>
    <row r="21" spans="1:8">
      <c r="A21" s="13">
        <v>17</v>
      </c>
      <c r="B21" s="41" t="s">
        <v>73</v>
      </c>
      <c r="C21" s="11">
        <v>7311</v>
      </c>
      <c r="D21" s="4" t="s">
        <v>8</v>
      </c>
      <c r="E21" s="8">
        <v>83.8</v>
      </c>
      <c r="F21" s="4">
        <v>25.1</v>
      </c>
      <c r="G21" s="8"/>
      <c r="H21" s="13">
        <f t="shared" si="0"/>
        <v>108.9</v>
      </c>
    </row>
    <row r="22" spans="1:8">
      <c r="A22" s="13">
        <v>18</v>
      </c>
      <c r="B22" s="41" t="s">
        <v>28</v>
      </c>
      <c r="C22" s="11">
        <v>5761</v>
      </c>
      <c r="D22" s="36" t="s">
        <v>54</v>
      </c>
      <c r="E22" s="11">
        <v>50.1</v>
      </c>
      <c r="F22" s="4">
        <v>54.6</v>
      </c>
      <c r="G22" s="8"/>
      <c r="H22" s="13">
        <f t="shared" si="0"/>
        <v>104.7</v>
      </c>
    </row>
    <row r="23" spans="1:8">
      <c r="A23" s="13">
        <v>19</v>
      </c>
      <c r="B23" s="41" t="s">
        <v>84</v>
      </c>
      <c r="C23" s="8">
        <v>7045</v>
      </c>
      <c r="D23" s="4" t="s">
        <v>55</v>
      </c>
      <c r="E23" s="8">
        <v>53.3</v>
      </c>
      <c r="F23" s="4">
        <v>48.6</v>
      </c>
      <c r="G23" s="8"/>
      <c r="H23" s="13">
        <f t="shared" si="0"/>
        <v>101.9</v>
      </c>
    </row>
    <row r="24" spans="1:8">
      <c r="A24" s="13">
        <v>20</v>
      </c>
      <c r="B24" s="41" t="s">
        <v>79</v>
      </c>
      <c r="C24" s="8">
        <v>7644</v>
      </c>
      <c r="D24" s="4" t="s">
        <v>8</v>
      </c>
      <c r="E24" s="8">
        <v>84.8</v>
      </c>
      <c r="G24" s="8"/>
      <c r="H24" s="13">
        <f t="shared" si="0"/>
        <v>84.8</v>
      </c>
    </row>
    <row r="25" spans="1:8">
      <c r="A25" s="13">
        <v>21</v>
      </c>
      <c r="B25" s="37" t="s">
        <v>94</v>
      </c>
      <c r="C25" s="8">
        <v>7884</v>
      </c>
      <c r="D25" s="4" t="s">
        <v>7</v>
      </c>
      <c r="E25" s="8"/>
      <c r="F25" s="8">
        <v>83.8</v>
      </c>
      <c r="G25" s="8"/>
      <c r="H25" s="13">
        <f t="shared" si="0"/>
        <v>83.8</v>
      </c>
    </row>
    <row r="26" spans="1:8">
      <c r="A26" s="13">
        <v>22</v>
      </c>
      <c r="B26" s="37" t="s">
        <v>92</v>
      </c>
      <c r="C26" s="4">
        <v>7855</v>
      </c>
      <c r="D26" s="4" t="s">
        <v>11</v>
      </c>
      <c r="E26" s="8"/>
      <c r="F26" s="8">
        <v>71.599999999999994</v>
      </c>
      <c r="G26" s="8"/>
      <c r="H26" s="13">
        <f t="shared" si="0"/>
        <v>71.599999999999994</v>
      </c>
    </row>
    <row r="27" spans="1:8">
      <c r="A27" s="13">
        <v>23</v>
      </c>
      <c r="B27" s="40" t="s">
        <v>86</v>
      </c>
      <c r="C27" s="8">
        <v>7890</v>
      </c>
      <c r="D27" s="4" t="s">
        <v>7</v>
      </c>
      <c r="E27" s="8"/>
      <c r="F27" s="8">
        <v>62.3</v>
      </c>
      <c r="G27" s="8"/>
      <c r="H27" s="13">
        <f t="shared" si="0"/>
        <v>62.3</v>
      </c>
    </row>
    <row r="28" spans="1:8">
      <c r="A28" s="13">
        <v>24</v>
      </c>
      <c r="B28" s="40" t="s">
        <v>95</v>
      </c>
      <c r="C28" s="8">
        <v>7882</v>
      </c>
      <c r="D28" s="4" t="s">
        <v>7</v>
      </c>
      <c r="E28" s="8"/>
      <c r="F28" s="8">
        <v>60.8</v>
      </c>
      <c r="G28" s="8"/>
      <c r="H28" s="13">
        <f t="shared" si="0"/>
        <v>60.8</v>
      </c>
    </row>
    <row r="29" spans="1:8">
      <c r="A29" s="13">
        <v>25</v>
      </c>
      <c r="B29" s="41" t="s">
        <v>37</v>
      </c>
      <c r="C29" s="11">
        <v>4085</v>
      </c>
      <c r="D29" s="36" t="s">
        <v>8</v>
      </c>
      <c r="E29" s="8">
        <v>59.8</v>
      </c>
      <c r="G29" s="8"/>
      <c r="H29" s="13">
        <f t="shared" si="0"/>
        <v>59.8</v>
      </c>
    </row>
    <row r="30" spans="1:8">
      <c r="A30" s="13">
        <v>26</v>
      </c>
      <c r="B30" s="37" t="s">
        <v>89</v>
      </c>
      <c r="C30" s="8">
        <v>7891</v>
      </c>
      <c r="D30" s="4" t="s">
        <v>7</v>
      </c>
      <c r="E30" s="8"/>
      <c r="F30" s="8">
        <v>59</v>
      </c>
      <c r="G30" s="8"/>
      <c r="H30" s="13">
        <f t="shared" si="0"/>
        <v>59</v>
      </c>
    </row>
    <row r="31" spans="1:8">
      <c r="A31" s="13">
        <v>27</v>
      </c>
      <c r="B31" s="40" t="s">
        <v>81</v>
      </c>
      <c r="C31" s="8">
        <v>7751</v>
      </c>
      <c r="D31" s="4" t="s">
        <v>8</v>
      </c>
      <c r="E31" s="8"/>
      <c r="F31" s="8">
        <v>58.2</v>
      </c>
      <c r="G31" s="8"/>
      <c r="H31" s="13">
        <f t="shared" si="0"/>
        <v>58.2</v>
      </c>
    </row>
    <row r="32" spans="1:8">
      <c r="A32" s="13">
        <v>28</v>
      </c>
      <c r="B32" s="37" t="s">
        <v>96</v>
      </c>
      <c r="C32" s="8">
        <v>7885</v>
      </c>
      <c r="D32" s="4" t="s">
        <v>7</v>
      </c>
      <c r="E32" s="8"/>
      <c r="F32" s="8">
        <v>55.4</v>
      </c>
      <c r="G32" s="8"/>
      <c r="H32" s="13">
        <f t="shared" si="0"/>
        <v>55.4</v>
      </c>
    </row>
    <row r="33" spans="1:8">
      <c r="A33" s="13">
        <v>29</v>
      </c>
      <c r="B33" s="37" t="s">
        <v>91</v>
      </c>
      <c r="C33" s="4">
        <v>7514</v>
      </c>
      <c r="D33" s="4" t="s">
        <v>55</v>
      </c>
      <c r="E33" s="4"/>
      <c r="F33" s="4">
        <v>51.7</v>
      </c>
      <c r="G33" s="4"/>
      <c r="H33" s="13">
        <f t="shared" si="0"/>
        <v>51.7</v>
      </c>
    </row>
    <row r="34" spans="1:8">
      <c r="A34" s="13">
        <v>30</v>
      </c>
      <c r="B34" s="37" t="s">
        <v>97</v>
      </c>
      <c r="C34" s="11">
        <v>7881</v>
      </c>
      <c r="D34" s="4" t="s">
        <v>7</v>
      </c>
      <c r="E34" s="8"/>
      <c r="F34" s="8">
        <v>50.4</v>
      </c>
      <c r="G34" s="8"/>
      <c r="H34" s="13">
        <f t="shared" si="0"/>
        <v>50.4</v>
      </c>
    </row>
    <row r="35" spans="1:8">
      <c r="A35" s="13">
        <v>31</v>
      </c>
      <c r="B35" s="41" t="s">
        <v>98</v>
      </c>
      <c r="C35" s="11">
        <v>7873</v>
      </c>
      <c r="D35" s="36" t="s">
        <v>7</v>
      </c>
      <c r="E35" s="11">
        <v>46.4</v>
      </c>
      <c r="G35" s="8"/>
      <c r="H35" s="13">
        <f t="shared" si="0"/>
        <v>46.4</v>
      </c>
    </row>
    <row r="36" spans="1:8">
      <c r="A36" s="13">
        <v>32</v>
      </c>
      <c r="B36" s="41" t="s">
        <v>72</v>
      </c>
      <c r="C36" s="4">
        <v>7485</v>
      </c>
      <c r="D36" s="4" t="s">
        <v>7</v>
      </c>
      <c r="E36" s="8">
        <v>39.5</v>
      </c>
      <c r="G36" s="8"/>
      <c r="H36" s="13">
        <f t="shared" si="0"/>
        <v>39.5</v>
      </c>
    </row>
    <row r="37" spans="1:8">
      <c r="A37" s="13">
        <v>33</v>
      </c>
      <c r="B37" s="41" t="s">
        <v>99</v>
      </c>
      <c r="C37" s="8">
        <v>7734</v>
      </c>
      <c r="D37" s="4" t="s">
        <v>8</v>
      </c>
      <c r="E37" s="8">
        <v>39.1</v>
      </c>
      <c r="G37" s="8"/>
      <c r="H37" s="13">
        <f t="shared" si="0"/>
        <v>39.1</v>
      </c>
    </row>
    <row r="38" spans="1:8">
      <c r="A38" s="13">
        <v>34</v>
      </c>
      <c r="B38" s="41" t="s">
        <v>88</v>
      </c>
      <c r="C38" s="11">
        <v>7737</v>
      </c>
      <c r="D38" s="4" t="s">
        <v>8</v>
      </c>
      <c r="E38" s="8">
        <v>39.1</v>
      </c>
      <c r="G38" s="8"/>
      <c r="H38" s="13">
        <f t="shared" si="0"/>
        <v>39.1</v>
      </c>
    </row>
    <row r="39" spans="1:8">
      <c r="A39" s="13">
        <v>35</v>
      </c>
      <c r="B39" s="37" t="s">
        <v>87</v>
      </c>
      <c r="C39" s="8">
        <v>7345</v>
      </c>
      <c r="D39" s="4" t="s">
        <v>55</v>
      </c>
      <c r="E39" s="8"/>
      <c r="F39" s="8">
        <v>36.799999999999997</v>
      </c>
      <c r="G39" s="8"/>
      <c r="H39" s="13">
        <f t="shared" si="0"/>
        <v>36.799999999999997</v>
      </c>
    </row>
    <row r="40" spans="1:8">
      <c r="A40" s="13">
        <v>36</v>
      </c>
      <c r="B40" s="41" t="s">
        <v>100</v>
      </c>
      <c r="C40" s="8">
        <v>7824</v>
      </c>
      <c r="D40" s="4" t="s">
        <v>7</v>
      </c>
      <c r="E40" s="8">
        <v>31.8</v>
      </c>
      <c r="G40" s="8"/>
      <c r="H40" s="13">
        <f t="shared" si="0"/>
        <v>31.8</v>
      </c>
    </row>
    <row r="41" spans="1:8">
      <c r="A41" s="13">
        <v>37</v>
      </c>
      <c r="B41" s="41" t="s">
        <v>101</v>
      </c>
      <c r="C41" s="11">
        <v>7868</v>
      </c>
      <c r="D41" s="4" t="s">
        <v>7</v>
      </c>
      <c r="E41" s="8">
        <v>24.2</v>
      </c>
      <c r="G41" s="8"/>
      <c r="H41" s="13">
        <f t="shared" si="0"/>
        <v>24.2</v>
      </c>
    </row>
    <row r="42" spans="1:8">
      <c r="A42" s="13">
        <v>38</v>
      </c>
      <c r="B42" s="37" t="s">
        <v>102</v>
      </c>
      <c r="C42" s="8">
        <v>7869</v>
      </c>
      <c r="D42" s="4" t="s">
        <v>7</v>
      </c>
      <c r="E42" s="8">
        <v>11.3</v>
      </c>
      <c r="F42" s="8"/>
      <c r="G42" s="8"/>
      <c r="H42" s="13">
        <f t="shared" si="0"/>
        <v>11.3</v>
      </c>
    </row>
    <row r="43" spans="1:8">
      <c r="A43" s="15"/>
      <c r="B43" s="27"/>
      <c r="C43" s="14"/>
      <c r="D43" s="6"/>
      <c r="E43" s="6"/>
      <c r="F43" s="6"/>
      <c r="G43" s="6"/>
      <c r="H43" s="15"/>
    </row>
    <row r="44" spans="1:8">
      <c r="A44" s="15"/>
      <c r="B44" s="12"/>
      <c r="C44" s="15"/>
      <c r="D44" s="6"/>
      <c r="E44" s="15"/>
      <c r="F44" s="15"/>
      <c r="G44" s="15"/>
      <c r="H44" s="15"/>
    </row>
    <row r="45" spans="1:8">
      <c r="A45" s="15"/>
      <c r="B45" s="27"/>
      <c r="C45" s="15"/>
      <c r="D45" s="6"/>
      <c r="E45" s="15"/>
      <c r="F45" s="15"/>
      <c r="G45" s="15"/>
      <c r="H45" s="15"/>
    </row>
    <row r="46" spans="1:8">
      <c r="A46" s="15"/>
      <c r="B46" s="27"/>
      <c r="C46" s="14"/>
      <c r="D46" s="6"/>
      <c r="E46" s="6"/>
      <c r="F46" s="6"/>
      <c r="G46" s="6"/>
      <c r="H46" s="6"/>
    </row>
    <row r="47" spans="1:8">
      <c r="A47" s="6"/>
      <c r="B47" s="12"/>
      <c r="C47" s="6"/>
      <c r="D47" s="6"/>
      <c r="E47" s="6"/>
      <c r="F47" s="6"/>
      <c r="G47" s="6"/>
      <c r="H47" s="6"/>
    </row>
    <row r="48" spans="1:8">
      <c r="A48" s="6"/>
      <c r="B48" s="12"/>
      <c r="C48" s="14"/>
      <c r="D48" s="6"/>
      <c r="E48" s="6"/>
      <c r="F48" s="6"/>
      <c r="G48" s="6"/>
      <c r="H48" s="6"/>
    </row>
    <row r="49" spans="1:8">
      <c r="A49" s="6"/>
      <c r="B49" s="12"/>
      <c r="C49" s="14"/>
      <c r="D49" s="6"/>
      <c r="E49" s="6"/>
      <c r="F49" s="6"/>
      <c r="G49" s="6"/>
      <c r="H49" s="6"/>
    </row>
    <row r="50" spans="1:8">
      <c r="A50" s="6"/>
      <c r="B50" s="12"/>
      <c r="C50" s="6"/>
      <c r="D50" s="6"/>
      <c r="E50" s="6"/>
      <c r="F50" s="6"/>
      <c r="G50" s="6"/>
      <c r="H50" s="6"/>
    </row>
    <row r="51" spans="1:8">
      <c r="A51" s="6"/>
      <c r="B51" s="12"/>
      <c r="C51" s="6"/>
      <c r="D51" s="6"/>
      <c r="E51" s="6"/>
      <c r="F51" s="6"/>
      <c r="G51" s="6"/>
      <c r="H51" s="6"/>
    </row>
    <row r="52" spans="1:8">
      <c r="A52" s="6"/>
      <c r="B52" s="5"/>
      <c r="C52" s="6"/>
      <c r="D52" s="6"/>
      <c r="E52" s="6"/>
      <c r="F52" s="6"/>
      <c r="G52" s="6"/>
      <c r="H52" s="6"/>
    </row>
    <row r="53" spans="1:8">
      <c r="A53" s="6"/>
      <c r="B53" s="5"/>
      <c r="C53" s="6"/>
      <c r="D53" s="6"/>
      <c r="E53" s="6"/>
      <c r="F53" s="6"/>
      <c r="G53" s="6"/>
      <c r="H53" s="6"/>
    </row>
    <row r="54" spans="1:8">
      <c r="A54" s="6"/>
      <c r="B54" s="12"/>
      <c r="C54" s="14"/>
      <c r="D54" s="6"/>
      <c r="E54" s="6"/>
      <c r="F54" s="6"/>
      <c r="G54" s="6"/>
      <c r="H54" s="6"/>
    </row>
    <row r="55" spans="1:8">
      <c r="A55" s="6"/>
      <c r="B55" s="5"/>
      <c r="C55" s="6"/>
      <c r="D55" s="6"/>
      <c r="E55" s="6"/>
      <c r="F55" s="6"/>
      <c r="G55" s="6"/>
      <c r="H55" s="6"/>
    </row>
    <row r="56" spans="1:8">
      <c r="A56" s="6"/>
      <c r="B56" s="12"/>
      <c r="C56" s="14"/>
      <c r="D56" s="6"/>
      <c r="E56" s="6"/>
      <c r="F56" s="6"/>
      <c r="G56" s="6"/>
      <c r="H56" s="6"/>
    </row>
    <row r="57" spans="1:8">
      <c r="A57" s="6"/>
      <c r="B57" s="12"/>
      <c r="C57" s="6"/>
      <c r="D57" s="6"/>
      <c r="E57" s="6"/>
      <c r="F57" s="6"/>
      <c r="G57" s="6"/>
      <c r="H57" s="6"/>
    </row>
    <row r="58" spans="1:8">
      <c r="A58" s="6"/>
      <c r="B58" s="5"/>
      <c r="C58" s="6"/>
      <c r="D58" s="6"/>
      <c r="E58" s="6"/>
      <c r="F58" s="6"/>
      <c r="G58" s="6"/>
      <c r="H58" s="6"/>
    </row>
    <row r="59" spans="1:8">
      <c r="A59" s="6"/>
      <c r="B59" s="5"/>
      <c r="C59" s="6"/>
      <c r="D59" s="6"/>
      <c r="E59" s="6"/>
      <c r="F59" s="6"/>
      <c r="G59" s="6"/>
      <c r="H59" s="6"/>
    </row>
    <row r="60" spans="1:8">
      <c r="A60" s="6"/>
      <c r="B60" s="5"/>
      <c r="C60" s="6"/>
      <c r="D60" s="6"/>
      <c r="E60" s="6"/>
      <c r="F60" s="6"/>
      <c r="G60" s="6"/>
      <c r="H60" s="6"/>
    </row>
    <row r="61" spans="1:8">
      <c r="A61" s="6"/>
      <c r="B61" s="5"/>
      <c r="C61" s="6"/>
      <c r="D61" s="6"/>
      <c r="E61" s="6"/>
      <c r="F61" s="6"/>
      <c r="G61" s="6"/>
      <c r="H61" s="6"/>
    </row>
    <row r="62" spans="1:8">
      <c r="A62" s="6"/>
      <c r="B62" s="12"/>
      <c r="C62" s="14"/>
      <c r="D62" s="6"/>
      <c r="E62" s="6"/>
      <c r="F62" s="6"/>
      <c r="G62" s="6"/>
      <c r="H62" s="6"/>
    </row>
    <row r="63" spans="1:8">
      <c r="A63" s="6"/>
      <c r="B63" s="12"/>
      <c r="C63" s="14"/>
      <c r="D63" s="6"/>
      <c r="E63" s="6"/>
      <c r="F63" s="6"/>
      <c r="G63" s="6"/>
      <c r="H63" s="6"/>
    </row>
    <row r="64" spans="1:8">
      <c r="A64" s="6"/>
      <c r="B64" s="12"/>
      <c r="C64" s="14"/>
      <c r="D64" s="6"/>
      <c r="E64" s="6"/>
      <c r="F64" s="6"/>
      <c r="G64" s="6"/>
      <c r="H64" s="6"/>
    </row>
    <row r="65" spans="1:8">
      <c r="A65" s="6"/>
      <c r="B65" s="12"/>
      <c r="C65" s="6"/>
      <c r="D65" s="6"/>
      <c r="E65" s="6"/>
      <c r="F65" s="6"/>
      <c r="G65" s="6"/>
      <c r="H65" s="6"/>
    </row>
    <row r="66" spans="1:8">
      <c r="A66" s="6"/>
      <c r="B66" s="12"/>
      <c r="C66" s="6"/>
      <c r="D66" s="6"/>
      <c r="E66" s="6"/>
      <c r="F66" s="6"/>
      <c r="G66" s="6"/>
      <c r="H66" s="6"/>
    </row>
    <row r="67" spans="1:8">
      <c r="A67" s="6"/>
      <c r="B67" s="12"/>
      <c r="C67" s="6"/>
      <c r="D67" s="6"/>
      <c r="E67" s="6"/>
      <c r="F67" s="6"/>
      <c r="G67" s="6"/>
      <c r="H67" s="6"/>
    </row>
    <row r="68" spans="1:8">
      <c r="A68" s="6"/>
      <c r="B68" s="12"/>
      <c r="C68" s="6"/>
      <c r="D68" s="6"/>
      <c r="E68" s="6"/>
      <c r="F68" s="6"/>
      <c r="G68" s="6"/>
      <c r="H68" s="6"/>
    </row>
    <row r="69" spans="1:8">
      <c r="F69" s="6"/>
    </row>
    <row r="70" spans="1:8">
      <c r="F70" s="6"/>
    </row>
    <row r="71" spans="1:8">
      <c r="F71" s="6"/>
    </row>
    <row r="72" spans="1:8">
      <c r="F72" s="6"/>
    </row>
    <row r="73" spans="1:8">
      <c r="F73" s="6"/>
    </row>
    <row r="74" spans="1:8">
      <c r="F74" s="6"/>
    </row>
    <row r="75" spans="1:8">
      <c r="F75" s="6"/>
    </row>
    <row r="76" spans="1:8">
      <c r="F76" s="6"/>
    </row>
    <row r="77" spans="1:8">
      <c r="F77" s="6"/>
    </row>
    <row r="78" spans="1:8">
      <c r="F78" s="6"/>
    </row>
    <row r="79" spans="1:8">
      <c r="F79" s="6"/>
    </row>
    <row r="80" spans="1:8">
      <c r="F80" s="6"/>
    </row>
    <row r="81" spans="6:6">
      <c r="F81" s="6"/>
    </row>
    <row r="82" spans="6:6">
      <c r="F82" s="6"/>
    </row>
    <row r="83" spans="6:6">
      <c r="F83" s="6"/>
    </row>
    <row r="84" spans="6:6">
      <c r="F84" s="6"/>
    </row>
    <row r="85" spans="6:6">
      <c r="F85" s="6"/>
    </row>
    <row r="86" spans="6:6">
      <c r="F86" s="6"/>
    </row>
    <row r="87" spans="6:6">
      <c r="F87" s="6"/>
    </row>
    <row r="88" spans="6:6">
      <c r="F88" s="6"/>
    </row>
    <row r="89" spans="6:6">
      <c r="F89" s="6"/>
    </row>
    <row r="90" spans="6:6">
      <c r="F90" s="6"/>
    </row>
    <row r="91" spans="6:6">
      <c r="F91" s="6"/>
    </row>
    <row r="92" spans="6:6">
      <c r="F92" s="6"/>
    </row>
    <row r="93" spans="6:6">
      <c r="F93" s="6"/>
    </row>
    <row r="94" spans="6:6">
      <c r="F94" s="6"/>
    </row>
    <row r="95" spans="6:6">
      <c r="F95" s="6"/>
    </row>
    <row r="96" spans="6:6">
      <c r="F96" s="6"/>
    </row>
    <row r="97" spans="6:6">
      <c r="F97" s="6"/>
    </row>
    <row r="98" spans="6:6">
      <c r="F98" s="6"/>
    </row>
    <row r="99" spans="6:6">
      <c r="F99" s="6"/>
    </row>
    <row r="100" spans="6:6">
      <c r="F100" s="6"/>
    </row>
    <row r="101" spans="6:6">
      <c r="F101" s="6"/>
    </row>
    <row r="102" spans="6:6">
      <c r="F102" s="6"/>
    </row>
    <row r="103" spans="6:6">
      <c r="F103" s="6"/>
    </row>
    <row r="104" spans="6:6">
      <c r="F104" s="6"/>
    </row>
    <row r="105" spans="6:6">
      <c r="F105" s="6"/>
    </row>
    <row r="106" spans="6:6">
      <c r="F106" s="6"/>
    </row>
    <row r="107" spans="6:6">
      <c r="F107" s="6"/>
    </row>
    <row r="108" spans="6:6">
      <c r="F108" s="6"/>
    </row>
    <row r="109" spans="6:6">
      <c r="F109" s="6"/>
    </row>
    <row r="110" spans="6:6">
      <c r="F110" s="6"/>
    </row>
    <row r="111" spans="6:6">
      <c r="F111" s="6"/>
    </row>
    <row r="112" spans="6:6">
      <c r="F112" s="6"/>
    </row>
    <row r="113" spans="6:6">
      <c r="F113" s="6"/>
    </row>
    <row r="114" spans="6:6">
      <c r="F114" s="6"/>
    </row>
    <row r="115" spans="6:6">
      <c r="F115" s="6"/>
    </row>
    <row r="116" spans="6:6">
      <c r="F116" s="6"/>
    </row>
    <row r="117" spans="6:6">
      <c r="F117" s="6"/>
    </row>
  </sheetData>
  <sortState ref="A5:H42">
    <sortCondition descending="1" ref="H5:H42"/>
  </sortState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9"/>
  <sheetViews>
    <sheetView tabSelected="1" topLeftCell="A4" workbookViewId="0">
      <selection activeCell="K30" sqref="K30"/>
    </sheetView>
  </sheetViews>
  <sheetFormatPr defaultRowHeight="15"/>
  <cols>
    <col min="1" max="1" width="4.42578125" style="2" customWidth="1"/>
    <col min="2" max="2" width="21.7109375" customWidth="1"/>
    <col min="3" max="3" width="10.5703125" style="2" customWidth="1"/>
    <col min="4" max="4" width="14" style="2" customWidth="1"/>
    <col min="5" max="8" width="9.140625" style="2"/>
  </cols>
  <sheetData>
    <row r="1" spans="1:8">
      <c r="B1" s="2" t="s">
        <v>43</v>
      </c>
    </row>
    <row r="2" spans="1:8">
      <c r="B2" t="s">
        <v>13</v>
      </c>
    </row>
    <row r="3" spans="1:8" ht="15.75" thickBot="1"/>
    <row r="4" spans="1:8" ht="15.75" thickBot="1">
      <c r="A4" s="3" t="s">
        <v>0</v>
      </c>
      <c r="B4" s="1" t="s">
        <v>1</v>
      </c>
      <c r="C4" s="3" t="s">
        <v>2</v>
      </c>
      <c r="D4" s="3" t="s">
        <v>3</v>
      </c>
      <c r="E4" s="3" t="s">
        <v>6</v>
      </c>
      <c r="F4" s="3" t="s">
        <v>4</v>
      </c>
      <c r="G4" s="3" t="s">
        <v>12</v>
      </c>
      <c r="H4" s="3" t="s">
        <v>5</v>
      </c>
    </row>
    <row r="5" spans="1:8">
      <c r="A5" s="20">
        <v>1</v>
      </c>
      <c r="B5" s="22" t="s">
        <v>77</v>
      </c>
      <c r="C5" s="20">
        <v>7548</v>
      </c>
      <c r="D5" s="20" t="s">
        <v>8</v>
      </c>
      <c r="E5" s="20">
        <v>107.6</v>
      </c>
      <c r="F5" s="20">
        <v>89.3</v>
      </c>
      <c r="G5" s="20">
        <v>97.4</v>
      </c>
      <c r="H5" s="20">
        <f t="shared" ref="H5:H32" si="0">SUM(E5:G5)</f>
        <v>294.29999999999995</v>
      </c>
    </row>
    <row r="6" spans="1:8">
      <c r="A6" s="13">
        <v>2</v>
      </c>
      <c r="B6" s="23" t="s">
        <v>20</v>
      </c>
      <c r="C6" s="24">
        <v>3754</v>
      </c>
      <c r="D6" s="24" t="s">
        <v>7</v>
      </c>
      <c r="E6" s="13">
        <v>89.5</v>
      </c>
      <c r="F6" s="13">
        <v>78.2</v>
      </c>
      <c r="G6" s="13">
        <v>100.3</v>
      </c>
      <c r="H6" s="20">
        <f t="shared" si="0"/>
        <v>268</v>
      </c>
    </row>
    <row r="7" spans="1:8">
      <c r="A7" s="20">
        <v>3</v>
      </c>
      <c r="B7" s="23" t="s">
        <v>22</v>
      </c>
      <c r="C7" s="13">
        <v>3896</v>
      </c>
      <c r="D7" s="13" t="s">
        <v>10</v>
      </c>
      <c r="E7" s="13">
        <v>78.3</v>
      </c>
      <c r="F7" s="13">
        <v>68.099999999999994</v>
      </c>
      <c r="G7" s="13">
        <v>85.1</v>
      </c>
      <c r="H7" s="20">
        <f t="shared" si="0"/>
        <v>231.49999999999997</v>
      </c>
    </row>
    <row r="8" spans="1:8">
      <c r="A8" s="20">
        <v>4</v>
      </c>
      <c r="B8" s="37" t="s">
        <v>19</v>
      </c>
      <c r="C8" s="11">
        <v>7395</v>
      </c>
      <c r="D8" s="36" t="s">
        <v>10</v>
      </c>
      <c r="E8" s="8">
        <v>58.5</v>
      </c>
      <c r="F8" s="8">
        <v>85.9</v>
      </c>
      <c r="G8" s="8">
        <v>71.5</v>
      </c>
      <c r="H8" s="20">
        <f t="shared" si="0"/>
        <v>215.9</v>
      </c>
    </row>
    <row r="9" spans="1:8">
      <c r="A9" s="8">
        <v>5</v>
      </c>
      <c r="B9" s="10" t="s">
        <v>28</v>
      </c>
      <c r="C9" s="11">
        <v>5761</v>
      </c>
      <c r="D9" s="11" t="s">
        <v>54</v>
      </c>
      <c r="E9" s="11">
        <v>87.3</v>
      </c>
      <c r="F9" s="8">
        <v>113.2</v>
      </c>
      <c r="G9" s="13"/>
      <c r="H9" s="20">
        <f t="shared" si="0"/>
        <v>200.5</v>
      </c>
    </row>
    <row r="10" spans="1:8">
      <c r="A10" s="20">
        <v>6</v>
      </c>
      <c r="B10" s="37" t="s">
        <v>23</v>
      </c>
      <c r="C10" s="11">
        <v>3765</v>
      </c>
      <c r="D10" s="36" t="s">
        <v>11</v>
      </c>
      <c r="E10" s="8">
        <v>40.200000000000003</v>
      </c>
      <c r="F10" s="8">
        <v>85.9</v>
      </c>
      <c r="G10" s="8">
        <v>67.8</v>
      </c>
      <c r="H10" s="20">
        <f t="shared" si="0"/>
        <v>193.9</v>
      </c>
    </row>
    <row r="11" spans="1:8">
      <c r="A11" s="20">
        <v>7</v>
      </c>
      <c r="B11" s="37" t="s">
        <v>80</v>
      </c>
      <c r="C11" s="8">
        <v>7769</v>
      </c>
      <c r="D11" s="4" t="s">
        <v>53</v>
      </c>
      <c r="E11" s="8">
        <v>34.200000000000003</v>
      </c>
      <c r="F11" s="8">
        <v>93.4</v>
      </c>
      <c r="G11" s="8">
        <v>63.6</v>
      </c>
      <c r="H11" s="20">
        <f t="shared" si="0"/>
        <v>191.20000000000002</v>
      </c>
    </row>
    <row r="12" spans="1:8">
      <c r="A12" s="13">
        <v>8</v>
      </c>
      <c r="B12" s="40" t="s">
        <v>27</v>
      </c>
      <c r="C12" s="8">
        <v>4578</v>
      </c>
      <c r="D12" s="4" t="s">
        <v>9</v>
      </c>
      <c r="E12" s="8">
        <v>66</v>
      </c>
      <c r="F12" s="8"/>
      <c r="G12" s="8">
        <v>109.5</v>
      </c>
      <c r="H12" s="20">
        <f t="shared" si="0"/>
        <v>175.5</v>
      </c>
    </row>
    <row r="13" spans="1:8">
      <c r="A13" s="9">
        <v>9</v>
      </c>
      <c r="B13" s="37" t="s">
        <v>75</v>
      </c>
      <c r="C13" s="8">
        <v>7591</v>
      </c>
      <c r="D13" s="11" t="s">
        <v>7</v>
      </c>
      <c r="E13" s="8">
        <v>109.6</v>
      </c>
      <c r="F13" s="8">
        <v>58.2</v>
      </c>
      <c r="G13" s="8"/>
      <c r="H13" s="20">
        <f t="shared" si="0"/>
        <v>167.8</v>
      </c>
    </row>
    <row r="14" spans="1:8">
      <c r="A14" s="20">
        <v>10</v>
      </c>
      <c r="B14" s="40" t="s">
        <v>73</v>
      </c>
      <c r="C14" s="8">
        <v>7311</v>
      </c>
      <c r="D14" s="4" t="s">
        <v>8</v>
      </c>
      <c r="E14" s="8">
        <v>60.1</v>
      </c>
      <c r="F14" s="8">
        <v>103.5</v>
      </c>
      <c r="G14" s="8"/>
      <c r="H14" s="20">
        <f t="shared" si="0"/>
        <v>163.6</v>
      </c>
    </row>
    <row r="15" spans="1:8">
      <c r="A15" s="13">
        <v>11</v>
      </c>
      <c r="B15" s="37" t="s">
        <v>25</v>
      </c>
      <c r="C15" s="8">
        <v>623</v>
      </c>
      <c r="D15" s="4" t="s">
        <v>59</v>
      </c>
      <c r="E15" s="8">
        <v>49.3</v>
      </c>
      <c r="F15" s="8">
        <v>40.4</v>
      </c>
      <c r="G15" s="8">
        <v>72.7</v>
      </c>
      <c r="H15" s="20">
        <f t="shared" si="0"/>
        <v>162.39999999999998</v>
      </c>
    </row>
    <row r="16" spans="1:8">
      <c r="A16" s="20">
        <v>12</v>
      </c>
      <c r="B16" s="40" t="s">
        <v>81</v>
      </c>
      <c r="C16" s="8">
        <v>7751</v>
      </c>
      <c r="D16" s="4" t="s">
        <v>8</v>
      </c>
      <c r="E16" s="8">
        <v>113.6</v>
      </c>
      <c r="F16" s="8">
        <v>28.5</v>
      </c>
      <c r="G16" s="13"/>
      <c r="H16" s="20">
        <f t="shared" si="0"/>
        <v>142.1</v>
      </c>
    </row>
    <row r="17" spans="1:8">
      <c r="A17" s="20">
        <v>13</v>
      </c>
      <c r="B17" s="37" t="s">
        <v>82</v>
      </c>
      <c r="C17" s="8">
        <v>7062</v>
      </c>
      <c r="D17" s="4" t="s">
        <v>55</v>
      </c>
      <c r="E17" s="8">
        <v>42.9</v>
      </c>
      <c r="F17" s="8">
        <v>74.3</v>
      </c>
      <c r="G17" s="8"/>
      <c r="H17" s="20">
        <f t="shared" si="0"/>
        <v>117.19999999999999</v>
      </c>
    </row>
    <row r="18" spans="1:8">
      <c r="A18" s="13">
        <v>14</v>
      </c>
      <c r="B18" s="40" t="s">
        <v>83</v>
      </c>
      <c r="C18" s="8">
        <v>7469</v>
      </c>
      <c r="D18" s="4" t="s">
        <v>54</v>
      </c>
      <c r="E18" s="8">
        <v>0</v>
      </c>
      <c r="F18" s="8">
        <v>98</v>
      </c>
      <c r="G18" s="8"/>
      <c r="H18" s="20">
        <f t="shared" si="0"/>
        <v>98</v>
      </c>
    </row>
    <row r="19" spans="1:8">
      <c r="A19" s="20">
        <v>15</v>
      </c>
      <c r="B19" s="37" t="s">
        <v>32</v>
      </c>
      <c r="C19" s="8">
        <v>6840</v>
      </c>
      <c r="D19" s="4" t="s">
        <v>54</v>
      </c>
      <c r="E19" s="8">
        <v>84.3</v>
      </c>
      <c r="F19" s="8"/>
      <c r="G19" s="8"/>
      <c r="H19" s="20">
        <f t="shared" si="0"/>
        <v>84.3</v>
      </c>
    </row>
    <row r="20" spans="1:8">
      <c r="A20" s="20">
        <v>16</v>
      </c>
      <c r="B20" s="37" t="s">
        <v>84</v>
      </c>
      <c r="C20" s="8">
        <v>7045</v>
      </c>
      <c r="D20" s="4" t="s">
        <v>55</v>
      </c>
      <c r="E20" s="8">
        <v>62.8</v>
      </c>
      <c r="F20" s="8">
        <v>18.8</v>
      </c>
      <c r="G20" s="8"/>
      <c r="H20" s="20">
        <f t="shared" si="0"/>
        <v>81.599999999999994</v>
      </c>
    </row>
    <row r="21" spans="1:8">
      <c r="A21" s="13">
        <v>17</v>
      </c>
      <c r="B21" s="40" t="s">
        <v>85</v>
      </c>
      <c r="C21" s="8">
        <v>7660</v>
      </c>
      <c r="D21" s="4" t="s">
        <v>54</v>
      </c>
      <c r="E21" s="8">
        <v>78.3</v>
      </c>
      <c r="F21" s="8"/>
      <c r="G21" s="8"/>
      <c r="H21" s="20">
        <f t="shared" si="0"/>
        <v>78.3</v>
      </c>
    </row>
    <row r="22" spans="1:8">
      <c r="A22" s="20">
        <v>18</v>
      </c>
      <c r="B22" s="37" t="s">
        <v>31</v>
      </c>
      <c r="C22" s="11">
        <v>5365</v>
      </c>
      <c r="D22" s="36" t="s">
        <v>53</v>
      </c>
      <c r="E22" s="8">
        <v>50.4</v>
      </c>
      <c r="F22" s="8"/>
      <c r="G22" s="8">
        <v>23</v>
      </c>
      <c r="H22" s="20">
        <f t="shared" si="0"/>
        <v>73.400000000000006</v>
      </c>
    </row>
    <row r="23" spans="1:8">
      <c r="A23" s="20">
        <v>19</v>
      </c>
      <c r="B23" s="37" t="s">
        <v>29</v>
      </c>
      <c r="C23" s="8">
        <v>3656</v>
      </c>
      <c r="D23" s="4" t="s">
        <v>54</v>
      </c>
      <c r="E23" s="8">
        <v>17.3</v>
      </c>
      <c r="F23" s="8">
        <v>45.1</v>
      </c>
      <c r="G23" s="8"/>
      <c r="H23" s="20">
        <f t="shared" si="0"/>
        <v>62.400000000000006</v>
      </c>
    </row>
    <row r="24" spans="1:8">
      <c r="A24" s="13">
        <v>20</v>
      </c>
      <c r="B24" s="37" t="s">
        <v>86</v>
      </c>
      <c r="C24" s="8">
        <v>7890</v>
      </c>
      <c r="D24" s="36" t="s">
        <v>7</v>
      </c>
      <c r="E24" s="8"/>
      <c r="F24" s="8">
        <v>61.4</v>
      </c>
      <c r="G24" s="8"/>
      <c r="H24" s="20">
        <f t="shared" si="0"/>
        <v>61.4</v>
      </c>
    </row>
    <row r="25" spans="1:8">
      <c r="A25" s="20">
        <v>21</v>
      </c>
      <c r="B25" s="37" t="s">
        <v>87</v>
      </c>
      <c r="C25" s="11">
        <v>7345</v>
      </c>
      <c r="D25" s="36" t="s">
        <v>55</v>
      </c>
      <c r="E25" s="8"/>
      <c r="F25" s="8">
        <v>39.700000000000003</v>
      </c>
      <c r="G25" s="8"/>
      <c r="H25" s="20">
        <f t="shared" si="0"/>
        <v>39.700000000000003</v>
      </c>
    </row>
    <row r="26" spans="1:8">
      <c r="A26" s="20">
        <v>22</v>
      </c>
      <c r="B26" s="37" t="s">
        <v>88</v>
      </c>
      <c r="C26" s="8">
        <v>7737</v>
      </c>
      <c r="D26" s="4" t="s">
        <v>8</v>
      </c>
      <c r="E26" s="8">
        <v>37.9</v>
      </c>
      <c r="F26" s="8"/>
      <c r="G26" s="8"/>
      <c r="H26" s="20">
        <f t="shared" si="0"/>
        <v>37.9</v>
      </c>
    </row>
    <row r="27" spans="1:8">
      <c r="A27" s="13">
        <v>23</v>
      </c>
      <c r="B27" s="37" t="s">
        <v>79</v>
      </c>
      <c r="C27" s="11">
        <v>7644</v>
      </c>
      <c r="D27" s="36" t="s">
        <v>8</v>
      </c>
      <c r="E27" s="8">
        <v>33.4</v>
      </c>
      <c r="F27" s="8"/>
      <c r="G27" s="8"/>
      <c r="H27" s="20">
        <f t="shared" si="0"/>
        <v>33.4</v>
      </c>
    </row>
    <row r="28" spans="1:8">
      <c r="A28" s="20">
        <v>24</v>
      </c>
      <c r="B28" s="37" t="s">
        <v>89</v>
      </c>
      <c r="C28" s="8">
        <v>7891</v>
      </c>
      <c r="D28" s="4" t="s">
        <v>7</v>
      </c>
      <c r="E28" s="8"/>
      <c r="F28" s="8">
        <v>32.700000000000003</v>
      </c>
      <c r="G28" s="8"/>
      <c r="H28" s="20">
        <f t="shared" si="0"/>
        <v>32.700000000000003</v>
      </c>
    </row>
    <row r="29" spans="1:8">
      <c r="A29" s="20">
        <v>25</v>
      </c>
      <c r="B29" s="40" t="s">
        <v>37</v>
      </c>
      <c r="C29" s="8">
        <v>4085</v>
      </c>
      <c r="D29" s="4" t="s">
        <v>8</v>
      </c>
      <c r="E29" s="8">
        <v>20.9</v>
      </c>
      <c r="F29" s="8"/>
      <c r="G29" s="8"/>
      <c r="H29" s="20">
        <f t="shared" si="0"/>
        <v>20.9</v>
      </c>
    </row>
    <row r="30" spans="1:8">
      <c r="A30" s="13">
        <v>26</v>
      </c>
      <c r="B30" s="40" t="s">
        <v>90</v>
      </c>
      <c r="C30" s="8">
        <v>7736</v>
      </c>
      <c r="D30" s="4" t="s">
        <v>8</v>
      </c>
      <c r="E30" s="8">
        <v>11.4</v>
      </c>
      <c r="F30" s="8">
        <v>8.1</v>
      </c>
      <c r="G30" s="8"/>
      <c r="H30" s="20">
        <f t="shared" si="0"/>
        <v>19.5</v>
      </c>
    </row>
    <row r="31" spans="1:8">
      <c r="A31" s="20">
        <v>27</v>
      </c>
      <c r="B31" s="37" t="s">
        <v>92</v>
      </c>
      <c r="C31" s="8">
        <v>7855</v>
      </c>
      <c r="D31" s="4" t="s">
        <v>11</v>
      </c>
      <c r="E31" s="8"/>
      <c r="F31" s="8">
        <v>18.399999999999999</v>
      </c>
      <c r="G31" s="8"/>
      <c r="H31" s="20">
        <f t="shared" si="0"/>
        <v>18.399999999999999</v>
      </c>
    </row>
    <row r="32" spans="1:8">
      <c r="A32" s="20">
        <v>28</v>
      </c>
      <c r="B32" s="37" t="s">
        <v>91</v>
      </c>
      <c r="C32" s="8">
        <v>7514</v>
      </c>
      <c r="D32" s="4" t="s">
        <v>55</v>
      </c>
      <c r="E32" s="8"/>
      <c r="F32" s="8">
        <v>10.7</v>
      </c>
      <c r="G32" s="8"/>
      <c r="H32" s="20">
        <f t="shared" si="0"/>
        <v>10.7</v>
      </c>
    </row>
    <row r="33" spans="1:9">
      <c r="A33" s="15"/>
      <c r="B33" s="12"/>
      <c r="C33" s="15"/>
      <c r="D33" s="6"/>
      <c r="E33" s="15"/>
      <c r="F33" s="15"/>
      <c r="G33" s="15"/>
      <c r="H33" s="15"/>
    </row>
    <row r="34" spans="1:9">
      <c r="A34" s="15"/>
      <c r="B34" s="12"/>
      <c r="C34" s="15"/>
      <c r="D34" s="6"/>
      <c r="E34" s="15"/>
      <c r="F34" s="15"/>
      <c r="G34" s="15"/>
      <c r="H34" s="15"/>
    </row>
    <row r="35" spans="1:9">
      <c r="A35" s="15"/>
      <c r="B35" s="12"/>
      <c r="C35" s="6"/>
      <c r="D35" s="6"/>
      <c r="E35" s="6"/>
      <c r="F35" s="6"/>
      <c r="G35" s="6"/>
      <c r="H35" s="15"/>
    </row>
    <row r="36" spans="1:9">
      <c r="A36" s="15"/>
      <c r="B36" s="27"/>
      <c r="C36" s="15"/>
      <c r="D36" s="15"/>
      <c r="E36" s="15"/>
      <c r="F36" s="15"/>
      <c r="G36" s="15"/>
      <c r="H36" s="15"/>
    </row>
    <row r="37" spans="1:9">
      <c r="A37" s="15"/>
      <c r="B37" s="16"/>
      <c r="C37" s="15"/>
      <c r="D37" s="15"/>
      <c r="E37" s="15"/>
      <c r="F37" s="15"/>
      <c r="G37" s="15"/>
      <c r="H37" s="15"/>
    </row>
    <row r="38" spans="1:9">
      <c r="A38" s="15"/>
      <c r="B38" s="27"/>
      <c r="C38" s="15"/>
      <c r="D38" s="15"/>
      <c r="E38" s="15"/>
      <c r="F38" s="15"/>
      <c r="G38" s="15"/>
      <c r="H38" s="15"/>
    </row>
    <row r="39" spans="1:9">
      <c r="A39" s="15"/>
      <c r="B39" s="12"/>
      <c r="C39" s="6"/>
      <c r="D39" s="6"/>
      <c r="E39" s="6"/>
      <c r="F39" s="6"/>
      <c r="G39" s="6"/>
      <c r="H39" s="15"/>
    </row>
    <row r="40" spans="1:9">
      <c r="A40" s="15"/>
      <c r="B40" s="12"/>
      <c r="C40" s="6"/>
      <c r="D40" s="6"/>
      <c r="E40" s="6"/>
      <c r="F40" s="6"/>
      <c r="G40" s="6"/>
      <c r="H40" s="15"/>
      <c r="I40" s="5"/>
    </row>
    <row r="41" spans="1:9">
      <c r="A41" s="15"/>
      <c r="B41" s="12"/>
      <c r="C41" s="6"/>
      <c r="D41" s="6"/>
      <c r="E41" s="15"/>
      <c r="F41" s="15"/>
      <c r="G41" s="15"/>
      <c r="H41" s="15"/>
      <c r="I41" s="5"/>
    </row>
    <row r="42" spans="1:9">
      <c r="A42" s="15"/>
      <c r="B42" s="12"/>
      <c r="C42" s="14"/>
      <c r="D42" s="14"/>
      <c r="E42" s="6"/>
      <c r="F42" s="6"/>
      <c r="G42" s="6"/>
      <c r="H42" s="15"/>
      <c r="I42" s="5"/>
    </row>
    <row r="43" spans="1:9">
      <c r="A43" s="15"/>
      <c r="B43" s="16"/>
      <c r="C43" s="15"/>
      <c r="D43" s="15"/>
      <c r="E43" s="15"/>
      <c r="F43" s="15"/>
      <c r="G43" s="15"/>
      <c r="H43" s="15"/>
      <c r="I43" s="5"/>
    </row>
    <row r="44" spans="1:9">
      <c r="A44" s="15"/>
      <c r="B44" s="12"/>
      <c r="C44" s="6"/>
      <c r="D44" s="6"/>
      <c r="E44" s="6"/>
      <c r="F44" s="6"/>
      <c r="G44" s="6"/>
      <c r="H44" s="15"/>
      <c r="I44" s="5"/>
    </row>
    <row r="45" spans="1:9">
      <c r="A45" s="15"/>
      <c r="B45" s="12"/>
      <c r="C45" s="14"/>
      <c r="D45" s="14"/>
      <c r="E45" s="6"/>
      <c r="F45" s="6"/>
      <c r="G45" s="6"/>
      <c r="H45" s="15"/>
      <c r="I45" s="5"/>
    </row>
    <row r="46" spans="1:9">
      <c r="A46" s="15"/>
      <c r="B46" s="16"/>
      <c r="C46" s="15"/>
      <c r="D46" s="15"/>
      <c r="E46" s="15"/>
      <c r="F46" s="15"/>
      <c r="G46" s="15"/>
      <c r="H46" s="15"/>
      <c r="I46" s="5"/>
    </row>
    <row r="47" spans="1:9">
      <c r="A47" s="15"/>
      <c r="B47" s="16"/>
      <c r="C47" s="15"/>
      <c r="D47" s="15"/>
      <c r="E47" s="15"/>
      <c r="F47" s="15"/>
      <c r="G47" s="15"/>
      <c r="H47" s="15"/>
      <c r="I47" s="5"/>
    </row>
    <row r="48" spans="1:9">
      <c r="A48" s="15"/>
      <c r="B48" s="12"/>
      <c r="C48" s="14"/>
      <c r="D48" s="14"/>
      <c r="E48" s="14"/>
      <c r="F48" s="6"/>
      <c r="G48" s="6"/>
      <c r="H48" s="15"/>
      <c r="I48" s="5"/>
    </row>
    <row r="49" spans="8:9">
      <c r="H49" s="6"/>
      <c r="I49" s="5"/>
    </row>
  </sheetData>
  <sortState ref="A5:H32">
    <sortCondition descending="1" ref="H5:H32"/>
  </sortState>
  <pageMargins left="0.7" right="0.7" top="0.75" bottom="0.75" header="0.3" footer="0.3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4"/>
  <sheetViews>
    <sheetView zoomScale="110" zoomScaleNormal="110" workbookViewId="0">
      <selection activeCell="C25" sqref="C25"/>
    </sheetView>
  </sheetViews>
  <sheetFormatPr defaultRowHeight="15"/>
  <cols>
    <col min="1" max="1" width="4.5703125" style="25" customWidth="1"/>
    <col min="2" max="2" width="22.7109375" customWidth="1"/>
    <col min="3" max="3" width="10.42578125" customWidth="1"/>
    <col min="4" max="4" width="13.5703125" customWidth="1"/>
  </cols>
  <sheetData>
    <row r="1" spans="1:9">
      <c r="B1" t="s">
        <v>43</v>
      </c>
      <c r="C1" s="2"/>
      <c r="D1" s="2"/>
      <c r="E1" s="2"/>
      <c r="F1" s="2"/>
      <c r="G1" s="2"/>
      <c r="H1" s="2"/>
      <c r="I1" s="2"/>
    </row>
    <row r="2" spans="1:9">
      <c r="B2" t="s">
        <v>17</v>
      </c>
      <c r="C2" s="2"/>
      <c r="D2" s="2"/>
      <c r="E2" s="2"/>
      <c r="F2" s="2"/>
      <c r="G2" s="2"/>
      <c r="H2" s="2"/>
      <c r="I2" s="2"/>
    </row>
    <row r="3" spans="1:9" ht="15.75" thickBot="1">
      <c r="C3" s="2"/>
      <c r="D3" s="2"/>
      <c r="E3" s="2"/>
      <c r="F3" s="2"/>
      <c r="G3" s="2"/>
      <c r="H3" s="2"/>
      <c r="I3" s="2"/>
    </row>
    <row r="4" spans="1:9" ht="15.75" thickBot="1">
      <c r="A4" s="26" t="s">
        <v>0</v>
      </c>
      <c r="B4" s="1" t="s">
        <v>1</v>
      </c>
      <c r="C4" s="3" t="s">
        <v>2</v>
      </c>
      <c r="D4" s="3" t="s">
        <v>3</v>
      </c>
      <c r="E4" s="3" t="s">
        <v>6</v>
      </c>
      <c r="F4" s="3" t="s">
        <v>4</v>
      </c>
      <c r="G4" s="3" t="s">
        <v>64</v>
      </c>
      <c r="H4" s="3" t="s">
        <v>12</v>
      </c>
      <c r="I4" s="3" t="s">
        <v>5</v>
      </c>
    </row>
    <row r="5" spans="1:9">
      <c r="A5" s="20">
        <v>1</v>
      </c>
      <c r="B5" s="46" t="s">
        <v>27</v>
      </c>
      <c r="C5" s="20">
        <v>4578</v>
      </c>
      <c r="D5" s="20" t="s">
        <v>9</v>
      </c>
      <c r="E5" s="20">
        <v>107.7</v>
      </c>
      <c r="F5" s="20"/>
      <c r="G5" s="20">
        <v>106.1</v>
      </c>
      <c r="H5" s="20">
        <v>108.5</v>
      </c>
      <c r="I5" s="20">
        <f t="shared" ref="I5:I11" si="0">LARGE(E5:H5,1)+LARGE(E5:H5,2)+LARGE(E5:H5,3)</f>
        <v>322.29999999999995</v>
      </c>
    </row>
    <row r="6" spans="1:9">
      <c r="A6" s="13">
        <v>2</v>
      </c>
      <c r="B6" s="23" t="s">
        <v>20</v>
      </c>
      <c r="C6" s="13">
        <v>3754</v>
      </c>
      <c r="D6" s="13" t="s">
        <v>7</v>
      </c>
      <c r="E6" s="13">
        <v>101</v>
      </c>
      <c r="F6" s="13">
        <v>99.5</v>
      </c>
      <c r="G6" s="13">
        <v>95.2</v>
      </c>
      <c r="H6" s="20">
        <v>98.2</v>
      </c>
      <c r="I6" s="20">
        <f t="shared" si="0"/>
        <v>298.7</v>
      </c>
    </row>
    <row r="7" spans="1:9">
      <c r="A7" s="20">
        <v>3</v>
      </c>
      <c r="B7" s="21" t="s">
        <v>71</v>
      </c>
      <c r="C7" s="13">
        <v>7349</v>
      </c>
      <c r="D7" s="13" t="s">
        <v>8</v>
      </c>
      <c r="E7" s="13">
        <v>69.099999999999994</v>
      </c>
      <c r="F7" s="13">
        <v>110.4</v>
      </c>
      <c r="G7" s="13">
        <v>110.4</v>
      </c>
      <c r="H7" s="20"/>
      <c r="I7" s="20">
        <f t="shared" si="0"/>
        <v>289.89999999999998</v>
      </c>
    </row>
    <row r="8" spans="1:9">
      <c r="A8" s="9">
        <v>4</v>
      </c>
      <c r="B8" s="10" t="s">
        <v>45</v>
      </c>
      <c r="C8" s="8">
        <v>6232</v>
      </c>
      <c r="D8" s="8" t="s">
        <v>52</v>
      </c>
      <c r="E8" s="8">
        <v>89.8</v>
      </c>
      <c r="F8" s="8">
        <v>98</v>
      </c>
      <c r="G8" s="8"/>
      <c r="H8" s="9">
        <v>94.1</v>
      </c>
      <c r="I8" s="20">
        <f t="shared" si="0"/>
        <v>281.89999999999998</v>
      </c>
    </row>
    <row r="9" spans="1:9">
      <c r="A9" s="8">
        <v>5</v>
      </c>
      <c r="B9" s="40" t="s">
        <v>72</v>
      </c>
      <c r="C9" s="8">
        <v>7485</v>
      </c>
      <c r="D9" s="8" t="s">
        <v>7</v>
      </c>
      <c r="E9" s="8">
        <v>61.1</v>
      </c>
      <c r="F9" s="8">
        <v>52.8</v>
      </c>
      <c r="G9" s="8">
        <v>104.4</v>
      </c>
      <c r="H9" s="9">
        <v>104.8</v>
      </c>
      <c r="I9" s="20">
        <f t="shared" si="0"/>
        <v>270.3</v>
      </c>
    </row>
    <row r="10" spans="1:9">
      <c r="A10" s="9">
        <v>6</v>
      </c>
      <c r="B10" s="40" t="s">
        <v>31</v>
      </c>
      <c r="C10" s="8">
        <v>5365</v>
      </c>
      <c r="D10" s="4" t="s">
        <v>53</v>
      </c>
      <c r="E10" s="8">
        <v>50</v>
      </c>
      <c r="F10" s="8"/>
      <c r="G10" s="8">
        <v>76.599999999999994</v>
      </c>
      <c r="H10" s="9">
        <v>95.4</v>
      </c>
      <c r="I10" s="20">
        <f t="shared" si="0"/>
        <v>222</v>
      </c>
    </row>
    <row r="11" spans="1:9">
      <c r="A11" s="9">
        <v>7</v>
      </c>
      <c r="B11" s="40" t="s">
        <v>73</v>
      </c>
      <c r="C11" s="8">
        <v>7311</v>
      </c>
      <c r="D11" s="4" t="s">
        <v>8</v>
      </c>
      <c r="E11" s="8">
        <v>99.6</v>
      </c>
      <c r="F11" s="8">
        <v>8.1999999999999993</v>
      </c>
      <c r="G11" s="8">
        <v>100.2</v>
      </c>
      <c r="H11" s="9"/>
      <c r="I11" s="20">
        <f t="shared" si="0"/>
        <v>208</v>
      </c>
    </row>
    <row r="12" spans="1:9">
      <c r="A12" s="8">
        <v>8</v>
      </c>
      <c r="B12" s="7" t="s">
        <v>46</v>
      </c>
      <c r="C12" s="8">
        <v>7401</v>
      </c>
      <c r="D12" s="8" t="s">
        <v>8</v>
      </c>
      <c r="E12" s="8">
        <v>75.599999999999994</v>
      </c>
      <c r="F12" s="8">
        <v>107.4</v>
      </c>
      <c r="G12" s="8"/>
      <c r="H12" s="9"/>
      <c r="I12" s="20">
        <f>SUM(E12:H12)</f>
        <v>183</v>
      </c>
    </row>
    <row r="13" spans="1:9">
      <c r="A13" s="9">
        <v>9</v>
      </c>
      <c r="B13" s="37" t="s">
        <v>74</v>
      </c>
      <c r="C13" s="8">
        <v>7486</v>
      </c>
      <c r="D13" s="4" t="s">
        <v>52</v>
      </c>
      <c r="E13" s="8">
        <v>110.8</v>
      </c>
      <c r="F13" s="8">
        <v>48.4</v>
      </c>
      <c r="G13" s="8"/>
      <c r="H13" s="9"/>
      <c r="I13" s="20">
        <f>SUM(E13:H13)</f>
        <v>159.19999999999999</v>
      </c>
    </row>
    <row r="14" spans="1:9">
      <c r="A14" s="9">
        <v>10</v>
      </c>
      <c r="B14" s="37" t="s">
        <v>75</v>
      </c>
      <c r="C14" s="8">
        <v>7591</v>
      </c>
      <c r="D14" s="4" t="s">
        <v>7</v>
      </c>
      <c r="E14" s="8">
        <v>60.3</v>
      </c>
      <c r="F14" s="8">
        <v>23.9</v>
      </c>
      <c r="G14" s="8">
        <v>57.8</v>
      </c>
      <c r="H14" s="9"/>
      <c r="I14" s="20">
        <f>LARGE(E14:H14,1)+LARGE(E14:H14,2)+LARGE(E14:H14,3)</f>
        <v>142</v>
      </c>
    </row>
    <row r="15" spans="1:9">
      <c r="A15" s="8">
        <v>11</v>
      </c>
      <c r="B15" s="37" t="s">
        <v>76</v>
      </c>
      <c r="C15" s="8">
        <v>7046</v>
      </c>
      <c r="D15" s="4" t="s">
        <v>7</v>
      </c>
      <c r="E15" s="8">
        <v>74.400000000000006</v>
      </c>
      <c r="F15" s="8">
        <v>45</v>
      </c>
      <c r="G15" s="8"/>
      <c r="H15" s="9"/>
      <c r="I15" s="20">
        <f>SUM(E15:H15)</f>
        <v>119.4</v>
      </c>
    </row>
    <row r="16" spans="1:9">
      <c r="A16" s="9">
        <v>12</v>
      </c>
      <c r="B16" s="37" t="s">
        <v>50</v>
      </c>
      <c r="C16" s="4">
        <v>7343</v>
      </c>
      <c r="D16" s="4" t="s">
        <v>8</v>
      </c>
      <c r="E16" s="8"/>
      <c r="F16" s="8">
        <v>105.2</v>
      </c>
      <c r="G16" s="8"/>
      <c r="H16" s="9"/>
      <c r="I16" s="20">
        <f>SUM(E16:H16)</f>
        <v>105.2</v>
      </c>
    </row>
    <row r="17" spans="1:9">
      <c r="A17" s="9">
        <v>13</v>
      </c>
      <c r="B17" s="40" t="s">
        <v>48</v>
      </c>
      <c r="C17" s="8">
        <v>7819</v>
      </c>
      <c r="D17" s="4" t="s">
        <v>8</v>
      </c>
      <c r="E17" s="8">
        <v>25.3</v>
      </c>
      <c r="F17" s="8"/>
      <c r="G17" s="8">
        <v>44.4</v>
      </c>
      <c r="H17" s="9"/>
      <c r="I17" s="20">
        <f>SUM(E17:H17)</f>
        <v>69.7</v>
      </c>
    </row>
    <row r="18" spans="1:9">
      <c r="A18" s="8">
        <v>14</v>
      </c>
      <c r="B18" s="37" t="s">
        <v>77</v>
      </c>
      <c r="C18" s="8">
        <v>7548</v>
      </c>
      <c r="D18" s="4" t="s">
        <v>8</v>
      </c>
      <c r="E18" s="8"/>
      <c r="F18" s="8"/>
      <c r="G18" s="8"/>
      <c r="H18" s="9">
        <v>64.099999999999994</v>
      </c>
      <c r="I18" s="20">
        <f>SUM(F18:H18)</f>
        <v>64.099999999999994</v>
      </c>
    </row>
    <row r="19" spans="1:9">
      <c r="A19" s="9">
        <v>15</v>
      </c>
      <c r="B19" s="37" t="s">
        <v>78</v>
      </c>
      <c r="C19" s="4"/>
      <c r="D19" s="4" t="s">
        <v>68</v>
      </c>
      <c r="E19" s="8"/>
      <c r="F19" s="8"/>
      <c r="G19" s="8">
        <v>62.9</v>
      </c>
      <c r="H19" s="8"/>
      <c r="I19" s="20">
        <f>SUM(E19:H19)</f>
        <v>62.9</v>
      </c>
    </row>
    <row r="20" spans="1:9">
      <c r="A20" s="9">
        <v>16</v>
      </c>
      <c r="B20" s="37" t="s">
        <v>79</v>
      </c>
      <c r="C20" s="8">
        <v>7644</v>
      </c>
      <c r="D20" s="4" t="s">
        <v>8</v>
      </c>
      <c r="E20" s="8"/>
      <c r="F20" s="8">
        <v>57.3</v>
      </c>
      <c r="G20" s="8"/>
      <c r="H20" s="8"/>
      <c r="I20" s="20">
        <f>SUM(E20:H20)</f>
        <v>57.3</v>
      </c>
    </row>
    <row r="21" spans="1:9">
      <c r="A21" s="8">
        <v>17</v>
      </c>
      <c r="B21" s="37" t="s">
        <v>67</v>
      </c>
      <c r="C21" s="8"/>
      <c r="D21" s="4"/>
      <c r="E21" s="8"/>
      <c r="F21" s="8"/>
      <c r="G21" s="8"/>
      <c r="H21" s="8">
        <v>49.1</v>
      </c>
      <c r="I21" s="13">
        <f>SUM(F21:H21)</f>
        <v>49.1</v>
      </c>
    </row>
    <row r="22" spans="1:9">
      <c r="A22" s="9">
        <v>18</v>
      </c>
      <c r="B22" s="37" t="s">
        <v>66</v>
      </c>
      <c r="C22" s="8">
        <v>4624</v>
      </c>
      <c r="D22" s="4" t="s">
        <v>7</v>
      </c>
      <c r="E22" s="8"/>
      <c r="F22" s="8"/>
      <c r="G22" s="8">
        <v>48.2</v>
      </c>
      <c r="H22" s="8"/>
      <c r="I22" s="13">
        <f>SUM(E22:H22)</f>
        <v>48.2</v>
      </c>
    </row>
    <row r="23" spans="1:9">
      <c r="A23" s="9">
        <v>19</v>
      </c>
      <c r="B23" s="37" t="s">
        <v>65</v>
      </c>
      <c r="C23" s="8">
        <v>3379</v>
      </c>
      <c r="D23" s="8"/>
      <c r="E23" s="8"/>
      <c r="F23" s="8"/>
      <c r="G23" s="8">
        <v>39.9</v>
      </c>
      <c r="H23" s="8"/>
      <c r="I23" s="13">
        <f>SUM(E23:H23)</f>
        <v>39.9</v>
      </c>
    </row>
    <row r="24" spans="1:9">
      <c r="A24" s="15"/>
      <c r="B24" s="27"/>
      <c r="C24" s="15"/>
      <c r="D24" s="6"/>
      <c r="E24" s="15"/>
      <c r="F24" s="15"/>
      <c r="G24" s="15"/>
      <c r="H24" s="15"/>
      <c r="I24" s="15"/>
    </row>
  </sheetData>
  <sortState ref="A5:I23">
    <sortCondition descending="1" ref="I5:I23"/>
  </sortState>
  <pageMargins left="0.7" right="0.7" top="0.75" bottom="0.75" header="0.3" footer="0.3"/>
  <pageSetup paperSize="9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18"/>
  <sheetViews>
    <sheetView workbookViewId="0">
      <selection activeCell="C20" sqref="C20"/>
    </sheetView>
  </sheetViews>
  <sheetFormatPr defaultRowHeight="15"/>
  <cols>
    <col min="1" max="1" width="4.28515625" style="2" customWidth="1"/>
    <col min="2" max="2" width="24" bestFit="1" customWidth="1"/>
    <col min="3" max="3" width="11.5703125" customWidth="1"/>
    <col min="4" max="4" width="14.42578125" customWidth="1"/>
    <col min="5" max="8" width="9.140625" style="2"/>
  </cols>
  <sheetData>
    <row r="1" spans="1:8">
      <c r="B1" t="s">
        <v>43</v>
      </c>
      <c r="C1" s="2"/>
      <c r="D1" s="2"/>
    </row>
    <row r="2" spans="1:8">
      <c r="B2" t="s">
        <v>18</v>
      </c>
      <c r="C2" s="2"/>
      <c r="D2" s="2"/>
    </row>
    <row r="3" spans="1:8" ht="15.75" thickBot="1">
      <c r="C3" s="2"/>
      <c r="D3" s="2"/>
    </row>
    <row r="4" spans="1:8" ht="15.75" thickBot="1">
      <c r="A4" s="3" t="s">
        <v>0</v>
      </c>
      <c r="B4" s="1" t="s">
        <v>1</v>
      </c>
      <c r="C4" s="3" t="s">
        <v>2</v>
      </c>
      <c r="D4" s="3" t="s">
        <v>3</v>
      </c>
      <c r="E4" s="3" t="s">
        <v>6</v>
      </c>
      <c r="F4" s="3" t="s">
        <v>4</v>
      </c>
      <c r="G4" s="3" t="s">
        <v>12</v>
      </c>
      <c r="H4" s="3" t="s">
        <v>5</v>
      </c>
    </row>
    <row r="5" spans="1:8">
      <c r="A5" s="13">
        <v>1</v>
      </c>
      <c r="B5" s="23" t="s">
        <v>39</v>
      </c>
      <c r="C5" s="13">
        <v>7485</v>
      </c>
      <c r="D5" s="13" t="s">
        <v>7</v>
      </c>
      <c r="E5" s="13">
        <v>98.2</v>
      </c>
      <c r="F5" s="13">
        <v>76.2</v>
      </c>
      <c r="G5" s="13">
        <v>103</v>
      </c>
      <c r="H5" s="20">
        <f t="shared" ref="H5:H11" si="0">SUM(E5:G5)</f>
        <v>277.39999999999998</v>
      </c>
    </row>
    <row r="6" spans="1:8">
      <c r="A6" s="13">
        <v>2</v>
      </c>
      <c r="B6" s="23" t="s">
        <v>47</v>
      </c>
      <c r="C6" s="13">
        <v>7046</v>
      </c>
      <c r="D6" s="13" t="s">
        <v>7</v>
      </c>
      <c r="E6" s="13">
        <v>110</v>
      </c>
      <c r="F6" s="13">
        <v>108.5</v>
      </c>
      <c r="G6" s="13"/>
      <c r="H6" s="20">
        <f t="shared" si="0"/>
        <v>218.5</v>
      </c>
    </row>
    <row r="7" spans="1:8">
      <c r="A7" s="13">
        <v>3</v>
      </c>
      <c r="B7" s="23" t="s">
        <v>26</v>
      </c>
      <c r="C7" s="13">
        <v>7591</v>
      </c>
      <c r="D7" s="13" t="s">
        <v>7</v>
      </c>
      <c r="E7" s="13">
        <v>90</v>
      </c>
      <c r="F7" s="13">
        <v>101.7</v>
      </c>
      <c r="G7" s="13"/>
      <c r="H7" s="20">
        <f t="shared" si="0"/>
        <v>191.7</v>
      </c>
    </row>
    <row r="8" spans="1:8">
      <c r="A8" s="8">
        <v>4</v>
      </c>
      <c r="B8" s="7" t="s">
        <v>30</v>
      </c>
      <c r="C8" s="8">
        <v>7311</v>
      </c>
      <c r="D8" s="8" t="s">
        <v>8</v>
      </c>
      <c r="E8" s="8">
        <v>74.3</v>
      </c>
      <c r="F8" s="8">
        <v>104.3</v>
      </c>
      <c r="G8" s="8"/>
      <c r="H8" s="20">
        <f t="shared" si="0"/>
        <v>178.6</v>
      </c>
    </row>
    <row r="9" spans="1:8">
      <c r="A9" s="8">
        <v>5</v>
      </c>
      <c r="B9" s="10" t="s">
        <v>44</v>
      </c>
      <c r="C9" s="8">
        <v>7486</v>
      </c>
      <c r="D9" s="8" t="s">
        <v>51</v>
      </c>
      <c r="E9" s="8">
        <v>95.1</v>
      </c>
      <c r="F9" s="8">
        <v>82.8</v>
      </c>
      <c r="G9" s="8"/>
      <c r="H9" s="20">
        <f t="shared" si="0"/>
        <v>177.89999999999998</v>
      </c>
    </row>
    <row r="10" spans="1:8">
      <c r="A10" s="13">
        <v>6</v>
      </c>
      <c r="B10" s="10" t="s">
        <v>49</v>
      </c>
      <c r="C10" s="8">
        <v>7349</v>
      </c>
      <c r="D10" s="8" t="s">
        <v>8</v>
      </c>
      <c r="E10" s="8">
        <v>102</v>
      </c>
      <c r="F10" s="8">
        <v>64.400000000000006</v>
      </c>
      <c r="G10" s="13"/>
      <c r="H10" s="20">
        <f t="shared" si="0"/>
        <v>166.4</v>
      </c>
    </row>
    <row r="11" spans="1:8">
      <c r="A11" s="8">
        <v>7</v>
      </c>
      <c r="B11" s="37" t="s">
        <v>40</v>
      </c>
      <c r="C11" s="8">
        <v>7824</v>
      </c>
      <c r="D11" s="4" t="s">
        <v>7</v>
      </c>
      <c r="E11" s="8">
        <v>53.5</v>
      </c>
      <c r="F11" s="8">
        <v>53.3</v>
      </c>
      <c r="G11" s="8"/>
      <c r="H11" s="20">
        <f t="shared" si="0"/>
        <v>106.8</v>
      </c>
    </row>
    <row r="12" spans="1:8">
      <c r="A12" s="13">
        <v>8</v>
      </c>
      <c r="B12" s="37" t="s">
        <v>34</v>
      </c>
      <c r="C12" s="11">
        <v>7548</v>
      </c>
      <c r="D12" s="4" t="s">
        <v>8</v>
      </c>
      <c r="E12" s="8"/>
      <c r="F12" s="8"/>
      <c r="G12" s="8">
        <v>75.599999999999994</v>
      </c>
      <c r="H12" s="20">
        <v>75.599999999999994</v>
      </c>
    </row>
    <row r="13" spans="1:8">
      <c r="A13" s="13">
        <v>9</v>
      </c>
      <c r="B13" s="37" t="s">
        <v>38</v>
      </c>
      <c r="C13" s="11">
        <v>7873</v>
      </c>
      <c r="D13" s="36" t="s">
        <v>7</v>
      </c>
      <c r="E13" s="8">
        <v>65.400000000000006</v>
      </c>
      <c r="F13" s="8"/>
      <c r="G13" s="11"/>
      <c r="H13" s="20">
        <f>SUM(E13:G13)</f>
        <v>65.400000000000006</v>
      </c>
    </row>
    <row r="14" spans="1:8">
      <c r="A14" s="8">
        <v>10</v>
      </c>
      <c r="B14" s="40" t="s">
        <v>41</v>
      </c>
      <c r="C14" s="8">
        <v>7868</v>
      </c>
      <c r="D14" s="4" t="s">
        <v>7</v>
      </c>
      <c r="E14" s="8">
        <v>52.8</v>
      </c>
      <c r="F14" s="8"/>
      <c r="G14" s="8"/>
      <c r="H14" s="20">
        <f>SUM(E14:G14)</f>
        <v>52.8</v>
      </c>
    </row>
    <row r="15" spans="1:8">
      <c r="A15" s="13">
        <v>11</v>
      </c>
      <c r="B15" s="37" t="s">
        <v>42</v>
      </c>
      <c r="C15" s="11">
        <v>7869</v>
      </c>
      <c r="D15" s="36" t="s">
        <v>7</v>
      </c>
      <c r="E15" s="8">
        <v>7.6</v>
      </c>
      <c r="F15" s="11"/>
      <c r="G15" s="8"/>
      <c r="H15" s="20">
        <f>SUM(E15:G15)</f>
        <v>7.6</v>
      </c>
    </row>
    <row r="16" spans="1:8">
      <c r="A16" s="13"/>
      <c r="B16" s="10"/>
      <c r="C16" s="8"/>
      <c r="D16" s="4"/>
      <c r="E16" s="8"/>
      <c r="F16" s="8"/>
      <c r="G16" s="8"/>
      <c r="H16" s="20"/>
    </row>
    <row r="17" spans="1:8">
      <c r="A17" s="15"/>
      <c r="B17" s="16"/>
      <c r="C17" s="15"/>
      <c r="D17" s="15"/>
      <c r="E17" s="15"/>
      <c r="F17" s="15"/>
      <c r="G17" s="15"/>
      <c r="H17" s="15"/>
    </row>
    <row r="18" spans="1:8">
      <c r="A18" s="15"/>
      <c r="B18" s="12"/>
      <c r="C18" s="28"/>
      <c r="D18" s="14"/>
      <c r="E18" s="15"/>
      <c r="F18" s="28"/>
      <c r="G18" s="15"/>
      <c r="H18" s="15"/>
    </row>
  </sheetData>
  <sortState ref="A5:H16">
    <sortCondition descending="1" ref="H5:H16"/>
  </sortState>
  <pageMargins left="0.7" right="0.7" top="0.75" bottom="0.75" header="0.3" footer="0.3"/>
  <pageSetup paperSize="9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40"/>
  <sheetViews>
    <sheetView workbookViewId="0">
      <selection activeCell="F25" sqref="F25"/>
    </sheetView>
  </sheetViews>
  <sheetFormatPr defaultRowHeight="15"/>
  <cols>
    <col min="1" max="1" width="5.140625" style="2" customWidth="1"/>
    <col min="2" max="2" width="22.5703125" customWidth="1"/>
    <col min="3" max="3" width="12.28515625" customWidth="1"/>
    <col min="4" max="4" width="14.85546875" style="2" customWidth="1"/>
    <col min="5" max="8" width="9.140625" style="2"/>
  </cols>
  <sheetData>
    <row r="1" spans="1:8">
      <c r="B1" t="s">
        <v>43</v>
      </c>
      <c r="C1" s="2"/>
    </row>
    <row r="2" spans="1:8">
      <c r="B2" t="s">
        <v>16</v>
      </c>
      <c r="C2" s="2"/>
    </row>
    <row r="3" spans="1:8" ht="15.75" thickBot="1">
      <c r="C3" s="2"/>
    </row>
    <row r="4" spans="1:8">
      <c r="A4" s="17" t="s">
        <v>0</v>
      </c>
      <c r="B4" s="18" t="s">
        <v>1</v>
      </c>
      <c r="C4" s="17" t="s">
        <v>2</v>
      </c>
      <c r="D4" s="17" t="s">
        <v>3</v>
      </c>
      <c r="E4" s="17" t="s">
        <v>6</v>
      </c>
      <c r="F4" s="17" t="s">
        <v>4</v>
      </c>
      <c r="G4" s="17" t="s">
        <v>12</v>
      </c>
      <c r="H4" s="17" t="s">
        <v>5</v>
      </c>
    </row>
    <row r="5" spans="1:8">
      <c r="A5" s="13">
        <v>1</v>
      </c>
      <c r="B5" s="23" t="s">
        <v>60</v>
      </c>
      <c r="C5" s="13">
        <v>1974</v>
      </c>
      <c r="D5" s="13" t="s">
        <v>63</v>
      </c>
      <c r="E5" s="13">
        <v>111.1</v>
      </c>
      <c r="F5" s="13">
        <v>100.6</v>
      </c>
      <c r="G5" s="13">
        <v>107.8</v>
      </c>
      <c r="H5" s="24">
        <f t="shared" ref="H5:H21" si="0">SUM(E5:G5)</f>
        <v>319.5</v>
      </c>
    </row>
    <row r="6" spans="1:8">
      <c r="A6" s="13">
        <v>2</v>
      </c>
      <c r="B6" s="23" t="s">
        <v>34</v>
      </c>
      <c r="C6" s="24">
        <v>7548</v>
      </c>
      <c r="D6" s="24" t="s">
        <v>8</v>
      </c>
      <c r="E6" s="13">
        <v>78.400000000000006</v>
      </c>
      <c r="F6" s="13">
        <v>86</v>
      </c>
      <c r="G6" s="13">
        <v>95.6</v>
      </c>
      <c r="H6" s="24">
        <f t="shared" si="0"/>
        <v>260</v>
      </c>
    </row>
    <row r="7" spans="1:8">
      <c r="A7" s="13">
        <v>3</v>
      </c>
      <c r="B7" s="23" t="s">
        <v>29</v>
      </c>
      <c r="C7" s="13">
        <v>3656</v>
      </c>
      <c r="D7" s="13" t="s">
        <v>54</v>
      </c>
      <c r="E7" s="13">
        <v>104.4</v>
      </c>
      <c r="F7" s="13">
        <v>108.5</v>
      </c>
      <c r="G7" s="13"/>
      <c r="H7" s="24">
        <f t="shared" si="0"/>
        <v>212.9</v>
      </c>
    </row>
    <row r="8" spans="1:8">
      <c r="A8" s="13">
        <v>4</v>
      </c>
      <c r="B8" s="37" t="s">
        <v>46</v>
      </c>
      <c r="C8" s="36">
        <v>7401</v>
      </c>
      <c r="D8" s="4" t="s">
        <v>8</v>
      </c>
      <c r="E8" s="8">
        <v>77.5</v>
      </c>
      <c r="F8" s="8">
        <v>86</v>
      </c>
      <c r="G8" s="8"/>
      <c r="H8" s="24">
        <f t="shared" si="0"/>
        <v>163.5</v>
      </c>
    </row>
    <row r="9" spans="1:8">
      <c r="A9" s="13">
        <v>5</v>
      </c>
      <c r="B9" s="40" t="s">
        <v>61</v>
      </c>
      <c r="C9" s="8">
        <v>7519</v>
      </c>
      <c r="D9" s="4" t="s">
        <v>8</v>
      </c>
      <c r="E9" s="8">
        <v>80.8</v>
      </c>
      <c r="F9" s="8">
        <v>80.900000000000006</v>
      </c>
      <c r="G9" s="8"/>
      <c r="H9" s="24">
        <f t="shared" si="0"/>
        <v>161.69999999999999</v>
      </c>
    </row>
    <row r="10" spans="1:8">
      <c r="A10" s="13">
        <v>6</v>
      </c>
      <c r="B10" s="37" t="s">
        <v>30</v>
      </c>
      <c r="C10" s="36">
        <v>7311</v>
      </c>
      <c r="D10" s="36" t="s">
        <v>8</v>
      </c>
      <c r="E10" s="8">
        <v>72.599999999999994</v>
      </c>
      <c r="F10" s="8">
        <v>69.599999999999994</v>
      </c>
      <c r="G10" s="8"/>
      <c r="H10" s="24">
        <f t="shared" si="0"/>
        <v>142.19999999999999</v>
      </c>
    </row>
    <row r="11" spans="1:8">
      <c r="A11" s="13">
        <v>7</v>
      </c>
      <c r="B11" s="37" t="s">
        <v>36</v>
      </c>
      <c r="C11" s="11">
        <v>7736</v>
      </c>
      <c r="D11" s="4" t="s">
        <v>8</v>
      </c>
      <c r="E11" s="8">
        <v>68.900000000000006</v>
      </c>
      <c r="F11" s="8">
        <v>65.8</v>
      </c>
      <c r="G11" s="8"/>
      <c r="H11" s="24">
        <f t="shared" si="0"/>
        <v>134.69999999999999</v>
      </c>
    </row>
    <row r="12" spans="1:8">
      <c r="A12" s="13">
        <v>8</v>
      </c>
      <c r="B12" s="37" t="s">
        <v>69</v>
      </c>
      <c r="C12" s="8">
        <v>1550</v>
      </c>
      <c r="D12" s="36" t="s">
        <v>70</v>
      </c>
      <c r="E12" s="8"/>
      <c r="F12" s="8"/>
      <c r="G12" s="11">
        <v>93.5</v>
      </c>
      <c r="H12" s="24">
        <f t="shared" si="0"/>
        <v>93.5</v>
      </c>
    </row>
    <row r="13" spans="1:8">
      <c r="A13" s="13">
        <v>9</v>
      </c>
      <c r="B13" s="7" t="s">
        <v>33</v>
      </c>
      <c r="C13" s="8">
        <v>7660</v>
      </c>
      <c r="D13" s="4" t="s">
        <v>54</v>
      </c>
      <c r="E13" s="8">
        <v>82.2</v>
      </c>
      <c r="F13" s="13"/>
      <c r="G13" s="13"/>
      <c r="H13" s="24">
        <f t="shared" si="0"/>
        <v>82.2</v>
      </c>
    </row>
    <row r="14" spans="1:8">
      <c r="A14" s="13">
        <v>10</v>
      </c>
      <c r="B14" s="37" t="s">
        <v>31</v>
      </c>
      <c r="C14" s="11">
        <v>5365</v>
      </c>
      <c r="D14" s="4" t="s">
        <v>53</v>
      </c>
      <c r="E14" s="8"/>
      <c r="F14" s="8"/>
      <c r="G14" s="8">
        <v>80</v>
      </c>
      <c r="H14" s="24">
        <f t="shared" si="0"/>
        <v>80</v>
      </c>
    </row>
    <row r="15" spans="1:8">
      <c r="A15" s="13">
        <v>11</v>
      </c>
      <c r="B15" s="37" t="s">
        <v>27</v>
      </c>
      <c r="C15" s="8">
        <v>4578</v>
      </c>
      <c r="D15" s="4" t="s">
        <v>9</v>
      </c>
      <c r="E15" s="8"/>
      <c r="F15" s="8"/>
      <c r="G15" s="8">
        <v>78</v>
      </c>
      <c r="H15" s="24">
        <f t="shared" si="0"/>
        <v>78</v>
      </c>
    </row>
    <row r="16" spans="1:8">
      <c r="A16" s="13">
        <v>12</v>
      </c>
      <c r="B16" s="37" t="s">
        <v>35</v>
      </c>
      <c r="C16" s="8">
        <v>7644</v>
      </c>
      <c r="D16" s="4" t="s">
        <v>8</v>
      </c>
      <c r="E16" s="8">
        <v>72.599999999999994</v>
      </c>
      <c r="F16" s="8"/>
      <c r="G16" s="8"/>
      <c r="H16" s="24">
        <f t="shared" si="0"/>
        <v>72.599999999999994</v>
      </c>
    </row>
    <row r="17" spans="1:8">
      <c r="A17" s="13">
        <v>13</v>
      </c>
      <c r="B17" s="37" t="s">
        <v>62</v>
      </c>
      <c r="C17" s="4">
        <v>7659</v>
      </c>
      <c r="D17" s="4" t="s">
        <v>8</v>
      </c>
      <c r="E17" s="8">
        <v>70.8</v>
      </c>
      <c r="F17" s="8"/>
      <c r="G17" s="8"/>
      <c r="H17" s="24">
        <f t="shared" si="0"/>
        <v>70.8</v>
      </c>
    </row>
    <row r="18" spans="1:8">
      <c r="A18" s="13">
        <v>14</v>
      </c>
      <c r="B18" s="37" t="s">
        <v>20</v>
      </c>
      <c r="C18" s="11">
        <v>3754</v>
      </c>
      <c r="D18" s="36" t="s">
        <v>7</v>
      </c>
      <c r="E18" s="8"/>
      <c r="F18" s="8"/>
      <c r="G18" s="8">
        <v>70.7</v>
      </c>
      <c r="H18" s="11">
        <f t="shared" si="0"/>
        <v>70.7</v>
      </c>
    </row>
    <row r="19" spans="1:8">
      <c r="A19" s="13">
        <v>15</v>
      </c>
      <c r="B19" s="37" t="s">
        <v>24</v>
      </c>
      <c r="C19" s="36">
        <v>7734</v>
      </c>
      <c r="D19" s="4" t="s">
        <v>8</v>
      </c>
      <c r="E19" s="8">
        <v>70</v>
      </c>
      <c r="F19" s="8"/>
      <c r="G19" s="8"/>
      <c r="H19" s="24">
        <f t="shared" si="0"/>
        <v>70</v>
      </c>
    </row>
    <row r="20" spans="1:8">
      <c r="A20" s="13">
        <v>16</v>
      </c>
      <c r="B20" s="37" t="s">
        <v>21</v>
      </c>
      <c r="C20" s="11">
        <v>7737</v>
      </c>
      <c r="D20" s="4" t="s">
        <v>8</v>
      </c>
      <c r="E20" s="8">
        <v>67.5</v>
      </c>
      <c r="F20" s="8"/>
      <c r="G20" s="8"/>
      <c r="H20" s="24">
        <f t="shared" si="0"/>
        <v>67.5</v>
      </c>
    </row>
    <row r="21" spans="1:8">
      <c r="A21" s="13">
        <v>17</v>
      </c>
      <c r="B21" s="37" t="s">
        <v>37</v>
      </c>
      <c r="C21" s="11">
        <v>4085</v>
      </c>
      <c r="D21" s="36" t="s">
        <v>8</v>
      </c>
      <c r="E21" s="8">
        <v>0</v>
      </c>
      <c r="F21" s="8"/>
      <c r="G21" s="8"/>
      <c r="H21" s="24">
        <f t="shared" si="0"/>
        <v>0</v>
      </c>
    </row>
    <row r="22" spans="1:8">
      <c r="A22" s="45"/>
      <c r="B22" s="16"/>
      <c r="C22" s="15"/>
      <c r="D22" s="15"/>
      <c r="E22" s="15"/>
      <c r="F22" s="15"/>
      <c r="G22" s="15"/>
      <c r="H22" s="48"/>
    </row>
    <row r="23" spans="1:8">
      <c r="A23" s="15"/>
      <c r="B23" s="27"/>
      <c r="C23" s="28"/>
      <c r="D23" s="28"/>
      <c r="E23" s="15"/>
      <c r="F23" s="15"/>
      <c r="G23" s="15"/>
      <c r="H23" s="15"/>
    </row>
    <row r="24" spans="1:8">
      <c r="A24" s="15"/>
      <c r="B24" s="5"/>
      <c r="C24" s="5"/>
      <c r="D24" s="6"/>
      <c r="E24" s="6"/>
      <c r="F24" s="6"/>
      <c r="G24" s="6"/>
      <c r="H24" s="6"/>
    </row>
    <row r="25" spans="1:8">
      <c r="A25" s="15"/>
      <c r="B25" s="5"/>
      <c r="C25" s="5"/>
      <c r="D25" s="6"/>
      <c r="E25" s="6"/>
      <c r="F25" s="6"/>
      <c r="G25" s="6"/>
      <c r="H25" s="6"/>
    </row>
    <row r="26" spans="1:8">
      <c r="A26" s="15"/>
      <c r="B26" s="5"/>
      <c r="C26" s="5"/>
      <c r="D26" s="6"/>
      <c r="E26" s="6"/>
      <c r="F26" s="6"/>
      <c r="G26" s="6"/>
      <c r="H26" s="6"/>
    </row>
    <row r="27" spans="1:8">
      <c r="A27" s="15"/>
      <c r="B27" s="5"/>
      <c r="C27" s="5"/>
      <c r="D27" s="6"/>
      <c r="E27" s="6"/>
      <c r="F27" s="6"/>
      <c r="G27" s="6"/>
      <c r="H27" s="6"/>
    </row>
    <row r="28" spans="1:8">
      <c r="A28" s="15"/>
      <c r="B28" s="5"/>
      <c r="C28" s="5"/>
      <c r="D28" s="6"/>
      <c r="E28" s="6"/>
      <c r="F28" s="6"/>
      <c r="G28" s="6"/>
      <c r="H28" s="6"/>
    </row>
    <row r="29" spans="1:8">
      <c r="A29" s="15"/>
      <c r="B29" s="5"/>
      <c r="C29" s="5"/>
      <c r="D29" s="6"/>
      <c r="E29" s="6"/>
      <c r="F29" s="6"/>
      <c r="G29" s="6"/>
      <c r="H29" s="6"/>
    </row>
    <row r="30" spans="1:8">
      <c r="A30" s="15"/>
      <c r="B30" s="5"/>
      <c r="C30" s="5"/>
      <c r="D30" s="6"/>
      <c r="E30" s="6"/>
      <c r="F30" s="6"/>
      <c r="G30" s="6"/>
      <c r="H30" s="6"/>
    </row>
    <row r="31" spans="1:8">
      <c r="A31" s="15"/>
      <c r="B31" s="5"/>
      <c r="C31" s="5"/>
      <c r="D31" s="6"/>
      <c r="E31" s="6"/>
      <c r="F31" s="6"/>
      <c r="G31" s="6"/>
      <c r="H31" s="6"/>
    </row>
    <row r="32" spans="1:8">
      <c r="A32" s="15"/>
      <c r="B32" s="5"/>
      <c r="C32" s="5"/>
      <c r="D32" s="6"/>
      <c r="E32" s="6"/>
      <c r="F32" s="6"/>
      <c r="G32" s="6"/>
      <c r="H32" s="6"/>
    </row>
    <row r="33" spans="1:8">
      <c r="A33" s="15"/>
      <c r="B33" s="5"/>
      <c r="C33" s="5"/>
      <c r="D33" s="6"/>
      <c r="E33" s="6"/>
      <c r="F33" s="6"/>
      <c r="G33" s="6"/>
      <c r="H33" s="6"/>
    </row>
    <row r="34" spans="1:8">
      <c r="A34" s="15"/>
      <c r="B34" s="5"/>
      <c r="C34" s="5"/>
      <c r="D34" s="6"/>
      <c r="E34" s="6"/>
      <c r="F34" s="6"/>
      <c r="G34" s="6"/>
      <c r="H34" s="6"/>
    </row>
    <row r="35" spans="1:8">
      <c r="A35" s="6"/>
      <c r="B35" s="5"/>
      <c r="C35" s="5"/>
      <c r="D35" s="6"/>
      <c r="E35" s="6"/>
      <c r="F35" s="6"/>
      <c r="G35" s="6"/>
      <c r="H35" s="6"/>
    </row>
    <row r="36" spans="1:8">
      <c r="A36" s="6"/>
      <c r="B36" s="5"/>
      <c r="C36" s="5"/>
      <c r="D36" s="6"/>
      <c r="E36" s="6"/>
      <c r="F36" s="6"/>
      <c r="G36" s="6"/>
      <c r="H36" s="6"/>
    </row>
    <row r="37" spans="1:8">
      <c r="A37" s="6"/>
      <c r="B37" s="5"/>
      <c r="C37" s="5"/>
      <c r="D37" s="6"/>
      <c r="E37" s="6"/>
      <c r="F37" s="6"/>
      <c r="G37" s="6"/>
      <c r="H37" s="6"/>
    </row>
    <row r="38" spans="1:8">
      <c r="A38" s="6"/>
      <c r="B38" s="5"/>
      <c r="C38" s="5"/>
      <c r="D38" s="6"/>
      <c r="E38" s="6"/>
      <c r="F38" s="6"/>
      <c r="G38" s="6"/>
      <c r="H38" s="6"/>
    </row>
    <row r="39" spans="1:8">
      <c r="B39" s="5"/>
      <c r="C39" s="5"/>
      <c r="D39" s="6"/>
      <c r="E39" s="6"/>
      <c r="F39" s="6"/>
      <c r="G39" s="6"/>
      <c r="H39" s="6"/>
    </row>
    <row r="40" spans="1:8">
      <c r="B40" s="5"/>
      <c r="C40" s="5"/>
      <c r="D40" s="6"/>
      <c r="E40" s="6"/>
      <c r="F40" s="6"/>
      <c r="G40" s="6"/>
      <c r="H40" s="6"/>
    </row>
  </sheetData>
  <sortState ref="A5:H21">
    <sortCondition descending="1" ref="H5:H21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S4</vt:lpstr>
      <vt:lpstr>S6</vt:lpstr>
      <vt:lpstr>S9</vt:lpstr>
      <vt:lpstr>S8Ep</vt:lpstr>
      <vt:lpstr>S8D</vt:lpstr>
      <vt:lpstr>S7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Prezes</dc:creator>
  <cp:lastModifiedBy>Leszek</cp:lastModifiedBy>
  <dcterms:created xsi:type="dcterms:W3CDTF">2008-08-14T19:57:58Z</dcterms:created>
  <dcterms:modified xsi:type="dcterms:W3CDTF">2018-08-29T19:15:31Z</dcterms:modified>
</cp:coreProperties>
</file>